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artin\Desktop\MyDocs\Controlador\Convocatoria 2019\FASE I\"/>
    </mc:Choice>
  </mc:AlternateContent>
  <bookViews>
    <workbookView xWindow="0" yWindow="0" windowWidth="8235" windowHeight="9360"/>
  </bookViews>
  <sheets>
    <sheet name="Stats" sheetId="2" r:id="rId1"/>
    <sheet name="Aptos Fase I" sheetId="1" r:id="rId2"/>
    <sheet name="Listado admitidos Fase 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L17" i="1" l="1"/>
  <c r="L16" i="1"/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L15" i="1" l="1"/>
  <c r="L14" i="1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20" i="2" s="1"/>
  <c r="Q20" i="2" l="1"/>
  <c r="E4" i="2"/>
  <c r="L13" i="1" l="1"/>
  <c r="L1" i="1" l="1"/>
  <c r="L12" i="1"/>
  <c r="L11" i="1"/>
  <c r="L10" i="1" l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4" i="2"/>
  <c r="C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4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N20" i="2" l="1"/>
  <c r="F20" i="2"/>
  <c r="J20" i="2"/>
  <c r="L9" i="1"/>
  <c r="C5" i="2" l="1"/>
  <c r="L8" i="1"/>
  <c r="L7" i="1"/>
  <c r="L6" i="1" l="1"/>
  <c r="L5" i="1"/>
  <c r="L4" i="1" l="1"/>
  <c r="S9" i="2" l="1"/>
  <c r="T9" i="2" s="1"/>
  <c r="S13" i="2"/>
  <c r="T13" i="2" s="1"/>
  <c r="S17" i="2"/>
  <c r="T17" i="2" s="1"/>
  <c r="S5" i="2"/>
  <c r="T5" i="2" s="1"/>
  <c r="S18" i="2" l="1"/>
  <c r="T18" i="2" s="1"/>
  <c r="S14" i="2"/>
  <c r="T14" i="2" s="1"/>
  <c r="S10" i="2"/>
  <c r="T10" i="2" s="1"/>
  <c r="S16" i="2"/>
  <c r="T16" i="2" s="1"/>
  <c r="S12" i="2"/>
  <c r="T12" i="2" s="1"/>
  <c r="S6" i="2"/>
  <c r="T6" i="2" s="1"/>
  <c r="S8" i="2"/>
  <c r="T8" i="2" s="1"/>
  <c r="S4" i="2"/>
  <c r="T4" i="2" s="1"/>
  <c r="S15" i="2"/>
  <c r="T15" i="2" s="1"/>
  <c r="S11" i="2"/>
  <c r="T11" i="2" s="1"/>
  <c r="S7" i="2"/>
  <c r="T7" i="2" s="1"/>
  <c r="S19" i="2"/>
  <c r="T19" i="2" s="1"/>
  <c r="L7" i="2"/>
  <c r="H11" i="2"/>
  <c r="H19" i="2"/>
  <c r="H15" i="2"/>
  <c r="H18" i="2"/>
  <c r="H14" i="2"/>
  <c r="H10" i="2"/>
  <c r="H6" i="2"/>
  <c r="L6" i="2"/>
  <c r="P18" i="2"/>
  <c r="H17" i="2"/>
  <c r="H13" i="2"/>
  <c r="H5" i="2"/>
  <c r="L9" i="2"/>
  <c r="P17" i="2"/>
  <c r="H16" i="2"/>
  <c r="H12" i="2"/>
  <c r="H4" i="2"/>
  <c r="L8" i="2"/>
  <c r="G20" i="2"/>
  <c r="K20" i="2"/>
  <c r="O20" i="2"/>
  <c r="E20" i="2"/>
  <c r="I20" i="2"/>
  <c r="M20" i="2"/>
  <c r="L3" i="1"/>
  <c r="L2" i="1"/>
  <c r="T20" i="2" l="1"/>
  <c r="C4" i="2"/>
  <c r="L20" i="2"/>
  <c r="S20" i="2"/>
  <c r="P20" i="2"/>
  <c r="H20" i="2"/>
  <c r="S21" i="2" l="1"/>
</calcChain>
</file>

<file path=xl/sharedStrings.xml><?xml version="1.0" encoding="utf-8"?>
<sst xmlns="http://schemas.openxmlformats.org/spreadsheetml/2006/main" count="24858" uniqueCount="2805">
  <si>
    <t>NIF</t>
  </si>
  <si>
    <t>FEAST I</t>
  </si>
  <si>
    <t>PRUEBA</t>
  </si>
  <si>
    <t>FECHA</t>
  </si>
  <si>
    <t>HORA</t>
  </si>
  <si>
    <t>FACULTAD</t>
  </si>
  <si>
    <t>AULA</t>
  </si>
  <si>
    <t>25738260H</t>
  </si>
  <si>
    <t>APTO/A</t>
  </si>
  <si>
    <t>FEAST II Y III</t>
  </si>
  <si>
    <t>29/10/2019</t>
  </si>
  <si>
    <t>13:30</t>
  </si>
  <si>
    <t>CIENCIAS JURIDICAS</t>
  </si>
  <si>
    <t>AULA 2</t>
  </si>
  <si>
    <t>1932197J</t>
  </si>
  <si>
    <t>47413999M</t>
  </si>
  <si>
    <t>2667406G</t>
  </si>
  <si>
    <t>53186090Q</t>
  </si>
  <si>
    <t>2756076D</t>
  </si>
  <si>
    <t>52900490F</t>
  </si>
  <si>
    <t>28748439A</t>
  </si>
  <si>
    <t>75130127Y</t>
  </si>
  <si>
    <t>32900210K</t>
  </si>
  <si>
    <t>PROFESORADO</t>
  </si>
  <si>
    <t>AULA 1</t>
  </si>
  <si>
    <t>54538982W</t>
  </si>
  <si>
    <t>26813924H</t>
  </si>
  <si>
    <t>3888213V</t>
  </si>
  <si>
    <t>51545125D</t>
  </si>
  <si>
    <t>30255058F</t>
  </si>
  <si>
    <t>24386653Y</t>
  </si>
  <si>
    <t>1931950L</t>
  </si>
  <si>
    <t>71530469D</t>
  </si>
  <si>
    <t>78719266H</t>
  </si>
  <si>
    <t>43367483V</t>
  </si>
  <si>
    <t>36117114F</t>
  </si>
  <si>
    <t>51103924V</t>
  </si>
  <si>
    <t>48820148A</t>
  </si>
  <si>
    <t>28638442S</t>
  </si>
  <si>
    <t>15505581Q</t>
  </si>
  <si>
    <t>33570702V</t>
  </si>
  <si>
    <t>30265420L</t>
  </si>
  <si>
    <t>78767914K</t>
  </si>
  <si>
    <t>44742395N</t>
  </si>
  <si>
    <t>45625797F</t>
  </si>
  <si>
    <t>5963336B</t>
  </si>
  <si>
    <t>47583229R</t>
  </si>
  <si>
    <t>50125804H</t>
  </si>
  <si>
    <t>29505409C</t>
  </si>
  <si>
    <t>47410674S</t>
  </si>
  <si>
    <t>5338995M</t>
  </si>
  <si>
    <t>3939599K</t>
  </si>
  <si>
    <t>5732515H</t>
  </si>
  <si>
    <t>71749226J</t>
  </si>
  <si>
    <t>77187980A</t>
  </si>
  <si>
    <t>48106234D</t>
  </si>
  <si>
    <t>48410596N</t>
  </si>
  <si>
    <t>7250443S</t>
  </si>
  <si>
    <t>73114843M</t>
  </si>
  <si>
    <t>53621487T</t>
  </si>
  <si>
    <t>50379646D</t>
  </si>
  <si>
    <t>5950518G</t>
  </si>
  <si>
    <t>48701586Y</t>
  </si>
  <si>
    <t>44502881C</t>
  </si>
  <si>
    <t>47399356J</t>
  </si>
  <si>
    <t>11854072X</t>
  </si>
  <si>
    <t>71168965L</t>
  </si>
  <si>
    <t>14302214D</t>
  </si>
  <si>
    <t>74892197B</t>
  </si>
  <si>
    <t>80098363N</t>
  </si>
  <si>
    <t>77578809Q</t>
  </si>
  <si>
    <t>53130538D</t>
  </si>
  <si>
    <t>30984980R</t>
  </si>
  <si>
    <t>30984979T</t>
  </si>
  <si>
    <t>32072676G</t>
  </si>
  <si>
    <t>PAD751307</t>
  </si>
  <si>
    <t>43103147C</t>
  </si>
  <si>
    <t>44654065W</t>
  </si>
  <si>
    <t>53930467K</t>
  </si>
  <si>
    <t>30/10/2019</t>
  </si>
  <si>
    <t>CIENCIAS - MOD 00</t>
  </si>
  <si>
    <t>CIE0</t>
  </si>
  <si>
    <t>52007076M</t>
  </si>
  <si>
    <t>47215239B</t>
  </si>
  <si>
    <t>53403605C</t>
  </si>
  <si>
    <t>46864596A</t>
  </si>
  <si>
    <t>41524060K</t>
  </si>
  <si>
    <t>53935964K</t>
  </si>
  <si>
    <t>43460085K</t>
  </si>
  <si>
    <t>73587195Y</t>
  </si>
  <si>
    <t>47018382B</t>
  </si>
  <si>
    <t>30254138F</t>
  </si>
  <si>
    <t>44720620H</t>
  </si>
  <si>
    <t>5447330X</t>
  </si>
  <si>
    <t>33531468K</t>
  </si>
  <si>
    <t>75137080J</t>
  </si>
  <si>
    <t>12401711L</t>
  </si>
  <si>
    <t>CIENCIAS - MOD 15 4ª</t>
  </si>
  <si>
    <t>CIE2</t>
  </si>
  <si>
    <t>72892466S</t>
  </si>
  <si>
    <t>7252712F</t>
  </si>
  <si>
    <t>70816111P</t>
  </si>
  <si>
    <t>72687049B</t>
  </si>
  <si>
    <t>46956140F</t>
  </si>
  <si>
    <t>9134724K</t>
  </si>
  <si>
    <t>52948694A</t>
  </si>
  <si>
    <t>71665236L</t>
  </si>
  <si>
    <t>12766127T</t>
  </si>
  <si>
    <t>53595494C</t>
  </si>
  <si>
    <t>53840606K</t>
  </si>
  <si>
    <t>32071976V</t>
  </si>
  <si>
    <t>51102132L</t>
  </si>
  <si>
    <t>45849050E</t>
  </si>
  <si>
    <t>PAB482167</t>
  </si>
  <si>
    <t>43205272W</t>
  </si>
  <si>
    <t>43188833P</t>
  </si>
  <si>
    <t>47582486V</t>
  </si>
  <si>
    <t>76083105W</t>
  </si>
  <si>
    <t>75728832K</t>
  </si>
  <si>
    <t>34638976X</t>
  </si>
  <si>
    <t>44833898K</t>
  </si>
  <si>
    <t>X8360926N</t>
  </si>
  <si>
    <t>79057246J</t>
  </si>
  <si>
    <t>2589612L</t>
  </si>
  <si>
    <t>2589613C</t>
  </si>
  <si>
    <t>44761463J</t>
  </si>
  <si>
    <t>75907497E</t>
  </si>
  <si>
    <t>23066460J</t>
  </si>
  <si>
    <t>46080966Y</t>
  </si>
  <si>
    <t>53019996M</t>
  </si>
  <si>
    <t>53657512F</t>
  </si>
  <si>
    <t>5207523R</t>
  </si>
  <si>
    <t>45385816P</t>
  </si>
  <si>
    <t>PROFESORADO  - MOD II BAJA</t>
  </si>
  <si>
    <t>47033957S</t>
  </si>
  <si>
    <t>51708782K</t>
  </si>
  <si>
    <t>43211291H</t>
  </si>
  <si>
    <t>2636096C</t>
  </si>
  <si>
    <t>51424255G</t>
  </si>
  <si>
    <t>Y4936685W</t>
  </si>
  <si>
    <t>20097110D</t>
  </si>
  <si>
    <t>51190501E</t>
  </si>
  <si>
    <t>50998589E</t>
  </si>
  <si>
    <t>50826846C</t>
  </si>
  <si>
    <t>48497556D</t>
  </si>
  <si>
    <t>51102074F</t>
  </si>
  <si>
    <t>45317427K</t>
  </si>
  <si>
    <t>AULA 3</t>
  </si>
  <si>
    <t>9039917C</t>
  </si>
  <si>
    <t>1924772V</t>
  </si>
  <si>
    <t>5288558F</t>
  </si>
  <si>
    <t>28885616P</t>
  </si>
  <si>
    <t>51729032P</t>
  </si>
  <si>
    <t>48712268Q</t>
  </si>
  <si>
    <t>77417457D</t>
  </si>
  <si>
    <t>44812595Q</t>
  </si>
  <si>
    <t>46147769V</t>
  </si>
  <si>
    <t>48572188Y</t>
  </si>
  <si>
    <t>29211138B</t>
  </si>
  <si>
    <t>49053478K</t>
  </si>
  <si>
    <t>4628120Z</t>
  </si>
  <si>
    <t>51116054A</t>
  </si>
  <si>
    <t>51116055G</t>
  </si>
  <si>
    <t>54361153D</t>
  </si>
  <si>
    <t>78503163T</t>
  </si>
  <si>
    <t>43191564W</t>
  </si>
  <si>
    <t>48901915M</t>
  </si>
  <si>
    <t>4857869Q</t>
  </si>
  <si>
    <t>05427196R</t>
  </si>
  <si>
    <t>44833125F</t>
  </si>
  <si>
    <t>6031322D</t>
  </si>
  <si>
    <t>79045425Z</t>
  </si>
  <si>
    <t>50892019B</t>
  </si>
  <si>
    <t>Total aptos</t>
  </si>
  <si>
    <t>Aptos 29/10</t>
  </si>
  <si>
    <t>Aptos 30/10</t>
  </si>
  <si>
    <t>IDENTIFICADOR</t>
  </si>
  <si>
    <t>FECHA EXAMEN</t>
  </si>
  <si>
    <t>HORA INICIO</t>
  </si>
  <si>
    <t>FASE/S</t>
  </si>
  <si>
    <t>SEDE</t>
  </si>
  <si>
    <t>EDIFICIO</t>
  </si>
  <si>
    <t>31/10/2019</t>
  </si>
  <si>
    <t>8:30</t>
  </si>
  <si>
    <t>FASES 1 Y 2</t>
  </si>
  <si>
    <t>BARCELONA</t>
  </si>
  <si>
    <t>EDIFICIO A</t>
  </si>
  <si>
    <t>1ª PLANTA</t>
  </si>
  <si>
    <t>14268621L</t>
  </si>
  <si>
    <t>17753004V</t>
  </si>
  <si>
    <t>20469499M</t>
  </si>
  <si>
    <t>20905996P</t>
  </si>
  <si>
    <t>21780332E</t>
  </si>
  <si>
    <t>23815096E</t>
  </si>
  <si>
    <t>25624302W</t>
  </si>
  <si>
    <t>26062063G</t>
  </si>
  <si>
    <t>2651531E</t>
  </si>
  <si>
    <t>28816157D</t>
  </si>
  <si>
    <t>29494988H</t>
  </si>
  <si>
    <t>30987991E</t>
  </si>
  <si>
    <t>33540652M</t>
  </si>
  <si>
    <t>34978380A</t>
  </si>
  <si>
    <t>39913317Z</t>
  </si>
  <si>
    <t>40368572F</t>
  </si>
  <si>
    <t>40371807E</t>
  </si>
  <si>
    <t>40456230N</t>
  </si>
  <si>
    <t>40565989S</t>
  </si>
  <si>
    <t>41002652T</t>
  </si>
  <si>
    <t>41572177E</t>
  </si>
  <si>
    <t>41603668A</t>
  </si>
  <si>
    <t>41618677Q</t>
  </si>
  <si>
    <t>41742294P</t>
  </si>
  <si>
    <t>43121047A</t>
  </si>
  <si>
    <t>43169625M</t>
  </si>
  <si>
    <t>43195714N</t>
  </si>
  <si>
    <t>43206283R</t>
  </si>
  <si>
    <t>43208819F</t>
  </si>
  <si>
    <t>43234931Z</t>
  </si>
  <si>
    <t>43447500V</t>
  </si>
  <si>
    <t>43469180P</t>
  </si>
  <si>
    <t>43479578X</t>
  </si>
  <si>
    <t>43550998S</t>
  </si>
  <si>
    <t>43573902B</t>
  </si>
  <si>
    <t>43591894V</t>
  </si>
  <si>
    <t>44015231Q</t>
  </si>
  <si>
    <t>44187936Z</t>
  </si>
  <si>
    <t>44192911K</t>
  </si>
  <si>
    <t>44420247W</t>
  </si>
  <si>
    <t>44420380C</t>
  </si>
  <si>
    <t>44423454N</t>
  </si>
  <si>
    <t>44934857X</t>
  </si>
  <si>
    <t>44938292H</t>
  </si>
  <si>
    <t>45193720P</t>
  </si>
  <si>
    <t>45787988W</t>
  </si>
  <si>
    <t>45789777C</t>
  </si>
  <si>
    <t>45834966Z</t>
  </si>
  <si>
    <t>45956086Q</t>
  </si>
  <si>
    <t>46141280Z</t>
  </si>
  <si>
    <t>46142919C</t>
  </si>
  <si>
    <t>46356775E</t>
  </si>
  <si>
    <t>46403098T</t>
  </si>
  <si>
    <t>46419431A</t>
  </si>
  <si>
    <t>46423491S</t>
  </si>
  <si>
    <t>46808879S</t>
  </si>
  <si>
    <t>46874173N</t>
  </si>
  <si>
    <t>46969801Y</t>
  </si>
  <si>
    <t>46984766K</t>
  </si>
  <si>
    <t>47105735X</t>
  </si>
  <si>
    <t>47105736B</t>
  </si>
  <si>
    <t>47237718L</t>
  </si>
  <si>
    <t>47419276S</t>
  </si>
  <si>
    <t>47440965S</t>
  </si>
  <si>
    <t>47462941A</t>
  </si>
  <si>
    <t>47617499R</t>
  </si>
  <si>
    <t>47650543V</t>
  </si>
  <si>
    <t>47712566D</t>
  </si>
  <si>
    <t>47719241Z</t>
  </si>
  <si>
    <t>47804300L</t>
  </si>
  <si>
    <t>47859532M</t>
  </si>
  <si>
    <t>47899472V</t>
  </si>
  <si>
    <t>47905968G</t>
  </si>
  <si>
    <t>47906797M</t>
  </si>
  <si>
    <t>47912997H</t>
  </si>
  <si>
    <t>47940899K</t>
  </si>
  <si>
    <t>47983092D</t>
  </si>
  <si>
    <t>47983495K</t>
  </si>
  <si>
    <t>48036093H</t>
  </si>
  <si>
    <t>48057633F</t>
  </si>
  <si>
    <t>48059122R</t>
  </si>
  <si>
    <t>48084972E</t>
  </si>
  <si>
    <t>48099959J</t>
  </si>
  <si>
    <t>48125494H</t>
  </si>
  <si>
    <t>4848732X</t>
  </si>
  <si>
    <t>48822515R</t>
  </si>
  <si>
    <t>49299768G</t>
  </si>
  <si>
    <t>49419906J</t>
  </si>
  <si>
    <t>49766552A</t>
  </si>
  <si>
    <t>50845581X</t>
  </si>
  <si>
    <t>50891562Z</t>
  </si>
  <si>
    <t>52169771K</t>
  </si>
  <si>
    <t>52913675J</t>
  </si>
  <si>
    <t>53129669Z</t>
  </si>
  <si>
    <t>53313670S</t>
  </si>
  <si>
    <t>53317565T</t>
  </si>
  <si>
    <t>53368405X</t>
  </si>
  <si>
    <t>53539874Z</t>
  </si>
  <si>
    <t>6255306L</t>
  </si>
  <si>
    <t>70819382J</t>
  </si>
  <si>
    <t>70907734E</t>
  </si>
  <si>
    <t>72813866Y</t>
  </si>
  <si>
    <t>73025715W</t>
  </si>
  <si>
    <t>74854622H</t>
  </si>
  <si>
    <t>76419349D</t>
  </si>
  <si>
    <t>76656676E</t>
  </si>
  <si>
    <t>76970759V</t>
  </si>
  <si>
    <t>77624681A</t>
  </si>
  <si>
    <t>78511741E</t>
  </si>
  <si>
    <t>78531164X</t>
  </si>
  <si>
    <t>78942022L</t>
  </si>
  <si>
    <t>79272574S</t>
  </si>
  <si>
    <t>AV5987408</t>
  </si>
  <si>
    <t>C4WKYR5XG</t>
  </si>
  <si>
    <t>PAH036312</t>
  </si>
  <si>
    <t>PAH521279</t>
  </si>
  <si>
    <t>X8587728B</t>
  </si>
  <si>
    <t>XDD395399</t>
  </si>
  <si>
    <t>XDD405032</t>
  </si>
  <si>
    <t>Y1109605F</t>
  </si>
  <si>
    <t>Y1477523V</t>
  </si>
  <si>
    <t>YB2258803</t>
  </si>
  <si>
    <t>ZH073527</t>
  </si>
  <si>
    <t>04/11/2019</t>
  </si>
  <si>
    <t>1188961E</t>
  </si>
  <si>
    <t>16811130Q</t>
  </si>
  <si>
    <t>19005326N</t>
  </si>
  <si>
    <t>20486678A</t>
  </si>
  <si>
    <t>23933470S</t>
  </si>
  <si>
    <t>24356625Q</t>
  </si>
  <si>
    <t>2548290M</t>
  </si>
  <si>
    <t>25715599N</t>
  </si>
  <si>
    <t>26282187H</t>
  </si>
  <si>
    <t>26590059N</t>
  </si>
  <si>
    <t>28803098Z</t>
  </si>
  <si>
    <t>28823707S</t>
  </si>
  <si>
    <t>28826613T</t>
  </si>
  <si>
    <t>28829570J</t>
  </si>
  <si>
    <t>30239395F</t>
  </si>
  <si>
    <t>30993905W</t>
  </si>
  <si>
    <t>31706199D</t>
  </si>
  <si>
    <t>33945418V</t>
  </si>
  <si>
    <t>34275007Q</t>
  </si>
  <si>
    <t>3465133E</t>
  </si>
  <si>
    <t>34766148S</t>
  </si>
  <si>
    <t>37333896C</t>
  </si>
  <si>
    <t>39726690D</t>
  </si>
  <si>
    <t>39922294K</t>
  </si>
  <si>
    <t>39973653K</t>
  </si>
  <si>
    <t>40355151H</t>
  </si>
  <si>
    <t>40355648D</t>
  </si>
  <si>
    <t>40373575L</t>
  </si>
  <si>
    <t>40987348Z</t>
  </si>
  <si>
    <t>41010720H</t>
  </si>
  <si>
    <t>41540515P</t>
  </si>
  <si>
    <t>41540517X</t>
  </si>
  <si>
    <t>43221786W</t>
  </si>
  <si>
    <t>44000083W</t>
  </si>
  <si>
    <t>44241667V</t>
  </si>
  <si>
    <t>44297016M</t>
  </si>
  <si>
    <t>44340157K</t>
  </si>
  <si>
    <t>44526800L</t>
  </si>
  <si>
    <t>44739107J</t>
  </si>
  <si>
    <t>45127431M</t>
  </si>
  <si>
    <t>45155528L</t>
  </si>
  <si>
    <t>45155530K</t>
  </si>
  <si>
    <t>45764936L</t>
  </si>
  <si>
    <t>45786285R</t>
  </si>
  <si>
    <t>45791235Y</t>
  </si>
  <si>
    <t>45857856L</t>
  </si>
  <si>
    <t>46222786P</t>
  </si>
  <si>
    <t>46241444J</t>
  </si>
  <si>
    <t>46383030B</t>
  </si>
  <si>
    <t>46403553H</t>
  </si>
  <si>
    <t>46479102N</t>
  </si>
  <si>
    <t>46655431T</t>
  </si>
  <si>
    <t>46700877K</t>
  </si>
  <si>
    <t>46734300W</t>
  </si>
  <si>
    <t>46791930V</t>
  </si>
  <si>
    <t>46875560L</t>
  </si>
  <si>
    <t>46942837K</t>
  </si>
  <si>
    <t>46963976T</t>
  </si>
  <si>
    <t>46978578C</t>
  </si>
  <si>
    <t>46978850Q</t>
  </si>
  <si>
    <t>46983939E</t>
  </si>
  <si>
    <t>46998232D</t>
  </si>
  <si>
    <t>47109611E</t>
  </si>
  <si>
    <t>47218289W</t>
  </si>
  <si>
    <t>47448558H</t>
  </si>
  <si>
    <t>47671893T</t>
  </si>
  <si>
    <t>47736093F</t>
  </si>
  <si>
    <t>47880433E</t>
  </si>
  <si>
    <t>47881878H</t>
  </si>
  <si>
    <t>47940058P</t>
  </si>
  <si>
    <t>47951444D</t>
  </si>
  <si>
    <t>47962181M</t>
  </si>
  <si>
    <t>47969683D</t>
  </si>
  <si>
    <t>48025986P</t>
  </si>
  <si>
    <t>48030516F</t>
  </si>
  <si>
    <t>48034456Z</t>
  </si>
  <si>
    <t>48085628B</t>
  </si>
  <si>
    <t>48101505H</t>
  </si>
  <si>
    <t>48127519L</t>
  </si>
  <si>
    <t>48413183T</t>
  </si>
  <si>
    <t>48720359B</t>
  </si>
  <si>
    <t>49038310X</t>
  </si>
  <si>
    <t>49298539V</t>
  </si>
  <si>
    <t>50232976X</t>
  </si>
  <si>
    <t>50771830C</t>
  </si>
  <si>
    <t>51136495C</t>
  </si>
  <si>
    <t>51244114E</t>
  </si>
  <si>
    <t>51923334Y</t>
  </si>
  <si>
    <t>53290316Y</t>
  </si>
  <si>
    <t>53294999C</t>
  </si>
  <si>
    <t>53641721V</t>
  </si>
  <si>
    <t>53823907C</t>
  </si>
  <si>
    <t>5685299K</t>
  </si>
  <si>
    <t>5701893D</t>
  </si>
  <si>
    <t>71225394Y</t>
  </si>
  <si>
    <t>71953866E</t>
  </si>
  <si>
    <t>72317418J</t>
  </si>
  <si>
    <t>73007430W</t>
  </si>
  <si>
    <t>74827556T</t>
  </si>
  <si>
    <t>74887551B</t>
  </si>
  <si>
    <t>75246255F</t>
  </si>
  <si>
    <t>76651821C</t>
  </si>
  <si>
    <t>76653407L</t>
  </si>
  <si>
    <t>76722983C</t>
  </si>
  <si>
    <t>76753295H</t>
  </si>
  <si>
    <t>77004425B</t>
  </si>
  <si>
    <t>77302901Q</t>
  </si>
  <si>
    <t>77629876T</t>
  </si>
  <si>
    <t>78083328F</t>
  </si>
  <si>
    <t>78500872D</t>
  </si>
  <si>
    <t>79075343D</t>
  </si>
  <si>
    <t>AA5361287</t>
  </si>
  <si>
    <t>AAB157075</t>
  </si>
  <si>
    <t>C643144</t>
  </si>
  <si>
    <t>EK1875465</t>
  </si>
  <si>
    <t>NVBLHP723</t>
  </si>
  <si>
    <t>PAD337765</t>
  </si>
  <si>
    <t>PAE355638</t>
  </si>
  <si>
    <t>PAH705199</t>
  </si>
  <si>
    <t>PAJ803895</t>
  </si>
  <si>
    <t>X5273997M</t>
  </si>
  <si>
    <t>YA9492468</t>
  </si>
  <si>
    <t>YA9780205</t>
  </si>
  <si>
    <t>39414563S</t>
  </si>
  <si>
    <t>05/11/2019</t>
  </si>
  <si>
    <t>16:00</t>
  </si>
  <si>
    <t>43204493M</t>
  </si>
  <si>
    <t>43461378A</t>
  </si>
  <si>
    <t>44533487J</t>
  </si>
  <si>
    <t>46948634E</t>
  </si>
  <si>
    <t>46953272Z</t>
  </si>
  <si>
    <t>47911325W</t>
  </si>
  <si>
    <t>48027862K</t>
  </si>
  <si>
    <t>48093026A</t>
  </si>
  <si>
    <t>51100627D</t>
  </si>
  <si>
    <t>16072823D</t>
  </si>
  <si>
    <t>16097120H</t>
  </si>
  <si>
    <t>17453119Y</t>
  </si>
  <si>
    <t>17747121E</t>
  </si>
  <si>
    <t>18041120N</t>
  </si>
  <si>
    <t>20169958Q</t>
  </si>
  <si>
    <t>20209922Y</t>
  </si>
  <si>
    <t>20223893Q</t>
  </si>
  <si>
    <t>23815392L</t>
  </si>
  <si>
    <t>25192668D</t>
  </si>
  <si>
    <t>25625453A</t>
  </si>
  <si>
    <t>26067953Y</t>
  </si>
  <si>
    <t>2673741Z</t>
  </si>
  <si>
    <t>2718412L</t>
  </si>
  <si>
    <t>29543490J</t>
  </si>
  <si>
    <t>30253233E</t>
  </si>
  <si>
    <t>33338079Q</t>
  </si>
  <si>
    <t>33965974B</t>
  </si>
  <si>
    <t>34762637T</t>
  </si>
  <si>
    <t>35586168Q</t>
  </si>
  <si>
    <t>37386717X</t>
  </si>
  <si>
    <t>38146374T</t>
  </si>
  <si>
    <t>38560879E</t>
  </si>
  <si>
    <t>39427576X</t>
  </si>
  <si>
    <t>39501653G</t>
  </si>
  <si>
    <t>39912463B</t>
  </si>
  <si>
    <t>39925295D</t>
  </si>
  <si>
    <t>40561860A</t>
  </si>
  <si>
    <t>41086735H</t>
  </si>
  <si>
    <t>41507832P</t>
  </si>
  <si>
    <t>41535042D</t>
  </si>
  <si>
    <t>41539471E</t>
  </si>
  <si>
    <t>41649757T</t>
  </si>
  <si>
    <t>42196787K</t>
  </si>
  <si>
    <t>43142054B</t>
  </si>
  <si>
    <t>43170322N</t>
  </si>
  <si>
    <t>43205567K</t>
  </si>
  <si>
    <t>43385208D</t>
  </si>
  <si>
    <t>43562952D</t>
  </si>
  <si>
    <t>44889258C</t>
  </si>
  <si>
    <t>44913843H</t>
  </si>
  <si>
    <t>44976893W</t>
  </si>
  <si>
    <t>45125757X</t>
  </si>
  <si>
    <t>45182091V</t>
  </si>
  <si>
    <t>45856329X</t>
  </si>
  <si>
    <t>46145427K</t>
  </si>
  <si>
    <t>46151951J</t>
  </si>
  <si>
    <t>46463542T</t>
  </si>
  <si>
    <t>46487115K</t>
  </si>
  <si>
    <t>46688236F</t>
  </si>
  <si>
    <t>46739169H</t>
  </si>
  <si>
    <t>46743981T</t>
  </si>
  <si>
    <t>46757662L</t>
  </si>
  <si>
    <t>46784180H</t>
  </si>
  <si>
    <t>46787030Q</t>
  </si>
  <si>
    <t>46794781Q</t>
  </si>
  <si>
    <t>46799527R</t>
  </si>
  <si>
    <t>46810880S</t>
  </si>
  <si>
    <t>46986319X</t>
  </si>
  <si>
    <t>47168981Y</t>
  </si>
  <si>
    <t>47188487P</t>
  </si>
  <si>
    <t>47189907W</t>
  </si>
  <si>
    <t>47194093W</t>
  </si>
  <si>
    <t>47250441T</t>
  </si>
  <si>
    <t>47258147R</t>
  </si>
  <si>
    <t>47458697Z</t>
  </si>
  <si>
    <t>47592069D</t>
  </si>
  <si>
    <t>47637724D</t>
  </si>
  <si>
    <t>47698695F</t>
  </si>
  <si>
    <t>47715521C</t>
  </si>
  <si>
    <t>47717096P</t>
  </si>
  <si>
    <t>47733789A</t>
  </si>
  <si>
    <t>47789913F</t>
  </si>
  <si>
    <t>47841708Y</t>
  </si>
  <si>
    <t>47844648W</t>
  </si>
  <si>
    <t>47845736D</t>
  </si>
  <si>
    <t>47868662G</t>
  </si>
  <si>
    <t>47910893F</t>
  </si>
  <si>
    <t>47913554T</t>
  </si>
  <si>
    <t>47972095Y</t>
  </si>
  <si>
    <t>48025754Y</t>
  </si>
  <si>
    <t>48030873L</t>
  </si>
  <si>
    <t>48034482V</t>
  </si>
  <si>
    <t>48061878C</t>
  </si>
  <si>
    <t>49223970Z</t>
  </si>
  <si>
    <t>50511798A</t>
  </si>
  <si>
    <t>51104722X</t>
  </si>
  <si>
    <t>51992385B</t>
  </si>
  <si>
    <t>51996522P</t>
  </si>
  <si>
    <t>52168978X</t>
  </si>
  <si>
    <t>52914113Z</t>
  </si>
  <si>
    <t>53082706V</t>
  </si>
  <si>
    <t>53298047D</t>
  </si>
  <si>
    <t>53396442X</t>
  </si>
  <si>
    <t>53761359D</t>
  </si>
  <si>
    <t>53783522T</t>
  </si>
  <si>
    <t>53788030T</t>
  </si>
  <si>
    <t>71036168R</t>
  </si>
  <si>
    <t>71165393N</t>
  </si>
  <si>
    <t>71290003P</t>
  </si>
  <si>
    <t>73107916R</t>
  </si>
  <si>
    <t>74521600J</t>
  </si>
  <si>
    <t>74669699S</t>
  </si>
  <si>
    <t>75133099B</t>
  </si>
  <si>
    <t>76088873C</t>
  </si>
  <si>
    <t>76820314S</t>
  </si>
  <si>
    <t>76953941N</t>
  </si>
  <si>
    <t>77614367Q</t>
  </si>
  <si>
    <t>77789014R</t>
  </si>
  <si>
    <t>77789070B</t>
  </si>
  <si>
    <t>78086564T</t>
  </si>
  <si>
    <t>79075474W</t>
  </si>
  <si>
    <t>79137386K</t>
  </si>
  <si>
    <t>PAJ820365</t>
  </si>
  <si>
    <t>X2156613</t>
  </si>
  <si>
    <t>Y1606583R</t>
  </si>
  <si>
    <t>YA7104002</t>
  </si>
  <si>
    <t>YA7596966</t>
  </si>
  <si>
    <t>YB1972928</t>
  </si>
  <si>
    <t>1010BCN00100</t>
  </si>
  <si>
    <t>06/11/2019</t>
  </si>
  <si>
    <t>17468577P</t>
  </si>
  <si>
    <t>18054606C</t>
  </si>
  <si>
    <t>20248407N</t>
  </si>
  <si>
    <t>20461752D</t>
  </si>
  <si>
    <t>28761472H</t>
  </si>
  <si>
    <t>28808090S</t>
  </si>
  <si>
    <t>2903592A</t>
  </si>
  <si>
    <t>37342749H</t>
  </si>
  <si>
    <t>38137601J</t>
  </si>
  <si>
    <t>38455284C</t>
  </si>
  <si>
    <t>38868712T</t>
  </si>
  <si>
    <t>39401125D</t>
  </si>
  <si>
    <t>40357342R</t>
  </si>
  <si>
    <t>40593779K</t>
  </si>
  <si>
    <t>41517707Q</t>
  </si>
  <si>
    <t>41518993Z</t>
  </si>
  <si>
    <t>41532611Q</t>
  </si>
  <si>
    <t>41585326S</t>
  </si>
  <si>
    <t>41585327Q</t>
  </si>
  <si>
    <t>41587370N</t>
  </si>
  <si>
    <t>41748882H</t>
  </si>
  <si>
    <t>42213607M</t>
  </si>
  <si>
    <t>43173106J</t>
  </si>
  <si>
    <t>43177852K</t>
  </si>
  <si>
    <t>43196186R</t>
  </si>
  <si>
    <t>43205808D</t>
  </si>
  <si>
    <t>43470209W</t>
  </si>
  <si>
    <t>43636571M</t>
  </si>
  <si>
    <t>44729833P</t>
  </si>
  <si>
    <t>45125307C</t>
  </si>
  <si>
    <t>45125308K</t>
  </si>
  <si>
    <t>45786579L</t>
  </si>
  <si>
    <t>45791829W</t>
  </si>
  <si>
    <t>45793382Z</t>
  </si>
  <si>
    <t>45793451Z</t>
  </si>
  <si>
    <t>45793560P</t>
  </si>
  <si>
    <t>45859766C</t>
  </si>
  <si>
    <t>45987839Y</t>
  </si>
  <si>
    <t>46226946M</t>
  </si>
  <si>
    <t>46227259L</t>
  </si>
  <si>
    <t>46362297R</t>
  </si>
  <si>
    <t>46381315K</t>
  </si>
  <si>
    <t>46407321Z</t>
  </si>
  <si>
    <t>46480129G</t>
  </si>
  <si>
    <t>46484950H</t>
  </si>
  <si>
    <t>46593152M</t>
  </si>
  <si>
    <t>46720954L</t>
  </si>
  <si>
    <t>46770076J</t>
  </si>
  <si>
    <t>46789561V</t>
  </si>
  <si>
    <t>46792124G</t>
  </si>
  <si>
    <t>46796896S</t>
  </si>
  <si>
    <t>46951247J</t>
  </si>
  <si>
    <t>46986224F</t>
  </si>
  <si>
    <t>46993148P</t>
  </si>
  <si>
    <t>47279791W</t>
  </si>
  <si>
    <t>47286413T</t>
  </si>
  <si>
    <t>47331892P</t>
  </si>
  <si>
    <t>47594124V</t>
  </si>
  <si>
    <t>47605688N</t>
  </si>
  <si>
    <t>47605773M</t>
  </si>
  <si>
    <t>47639497B</t>
  </si>
  <si>
    <t>47669313L</t>
  </si>
  <si>
    <t>47778931L</t>
  </si>
  <si>
    <t>47798838P</t>
  </si>
  <si>
    <t>47836213P</t>
  </si>
  <si>
    <t>47877801N</t>
  </si>
  <si>
    <t>47896889X</t>
  </si>
  <si>
    <t>47897253Y</t>
  </si>
  <si>
    <t>47898177X</t>
  </si>
  <si>
    <t>47944116H</t>
  </si>
  <si>
    <t>47948211L</t>
  </si>
  <si>
    <t>47955201V</t>
  </si>
  <si>
    <t>47963033Y</t>
  </si>
  <si>
    <t>47964010V</t>
  </si>
  <si>
    <t>48162101D</t>
  </si>
  <si>
    <t>48223888H</t>
  </si>
  <si>
    <t>48262422G</t>
  </si>
  <si>
    <t>48363147N</t>
  </si>
  <si>
    <t>48514621P</t>
  </si>
  <si>
    <t>49077603L</t>
  </si>
  <si>
    <t>49219838E</t>
  </si>
  <si>
    <t>50477048Y</t>
  </si>
  <si>
    <t>51460087W</t>
  </si>
  <si>
    <t>53291972Y</t>
  </si>
  <si>
    <t>53293054F</t>
  </si>
  <si>
    <t>53313811H</t>
  </si>
  <si>
    <t>53315069B</t>
  </si>
  <si>
    <t>53835420X</t>
  </si>
  <si>
    <t>53867875N</t>
  </si>
  <si>
    <t>54750265F</t>
  </si>
  <si>
    <t>55250847V</t>
  </si>
  <si>
    <t>71519907G</t>
  </si>
  <si>
    <t>71635050D</t>
  </si>
  <si>
    <t>71677059C</t>
  </si>
  <si>
    <t>72060000B</t>
  </si>
  <si>
    <t>72465788X</t>
  </si>
  <si>
    <t>72999919N</t>
  </si>
  <si>
    <t>73000164G</t>
  </si>
  <si>
    <t>75485408Y</t>
  </si>
  <si>
    <t>77124857S</t>
  </si>
  <si>
    <t>77373835H</t>
  </si>
  <si>
    <t>77588205M</t>
  </si>
  <si>
    <t>77791041G</t>
  </si>
  <si>
    <t>79060618G</t>
  </si>
  <si>
    <t>79064633V</t>
  </si>
  <si>
    <t>AAI791639</t>
  </si>
  <si>
    <t>PAC203643</t>
  </si>
  <si>
    <t>PAD600180</t>
  </si>
  <si>
    <t>PAE363685</t>
  </si>
  <si>
    <t>X5490485V</t>
  </si>
  <si>
    <t>X8189023B</t>
  </si>
  <si>
    <t>Y4445309K</t>
  </si>
  <si>
    <t>19/11/2019</t>
  </si>
  <si>
    <t>GRAN CANARIA</t>
  </si>
  <si>
    <t>PABELLON 7</t>
  </si>
  <si>
    <t>11443589P</t>
  </si>
  <si>
    <t>14326459N</t>
  </si>
  <si>
    <t>18050389N</t>
  </si>
  <si>
    <t>25599868V</t>
  </si>
  <si>
    <t>27315749Y</t>
  </si>
  <si>
    <t>30675163V</t>
  </si>
  <si>
    <t>32077687R</t>
  </si>
  <si>
    <t>34638092T</t>
  </si>
  <si>
    <t>41548170G</t>
  </si>
  <si>
    <t>42185495E</t>
  </si>
  <si>
    <t>42227758B</t>
  </si>
  <si>
    <t>42253064V</t>
  </si>
  <si>
    <t>42859889X</t>
  </si>
  <si>
    <t>42870230R</t>
  </si>
  <si>
    <t>43288190M</t>
  </si>
  <si>
    <t>43365892J</t>
  </si>
  <si>
    <t>43377872X</t>
  </si>
  <si>
    <t>43377873B</t>
  </si>
  <si>
    <t>43792124D</t>
  </si>
  <si>
    <t>43811969M</t>
  </si>
  <si>
    <t>43833561T</t>
  </si>
  <si>
    <t>44308660B</t>
  </si>
  <si>
    <t>44310252Q</t>
  </si>
  <si>
    <t>44708634S</t>
  </si>
  <si>
    <t>44711375L</t>
  </si>
  <si>
    <t>44721785X</t>
  </si>
  <si>
    <t>44721808X</t>
  </si>
  <si>
    <t>44725608S</t>
  </si>
  <si>
    <t>44727906J</t>
  </si>
  <si>
    <t>44728442C</t>
  </si>
  <si>
    <t>44729288S</t>
  </si>
  <si>
    <t>44729444X</t>
  </si>
  <si>
    <t>44729913L</t>
  </si>
  <si>
    <t>44732139Z</t>
  </si>
  <si>
    <t>44734871D</t>
  </si>
  <si>
    <t>44738566R</t>
  </si>
  <si>
    <t>44739032F</t>
  </si>
  <si>
    <t>44740433M</t>
  </si>
  <si>
    <t>44742675Q</t>
  </si>
  <si>
    <t>44743382X</t>
  </si>
  <si>
    <t>44743848Q</t>
  </si>
  <si>
    <t>44743883M</t>
  </si>
  <si>
    <t>44744241H</t>
  </si>
  <si>
    <t>44749845X</t>
  </si>
  <si>
    <t>44749846B</t>
  </si>
  <si>
    <t>45333782T</t>
  </si>
  <si>
    <t>45341323C</t>
  </si>
  <si>
    <t>45342999V</t>
  </si>
  <si>
    <t>45343089S</t>
  </si>
  <si>
    <t>45345662N</t>
  </si>
  <si>
    <t>45346176C</t>
  </si>
  <si>
    <t>45346293E</t>
  </si>
  <si>
    <t>45346640R</t>
  </si>
  <si>
    <t>45351874Z</t>
  </si>
  <si>
    <t>45353436N</t>
  </si>
  <si>
    <t>45354080N</t>
  </si>
  <si>
    <t>45394117Y</t>
  </si>
  <si>
    <t>45395564G</t>
  </si>
  <si>
    <t>45397206J</t>
  </si>
  <si>
    <t>45439195G</t>
  </si>
  <si>
    <t>45653127J</t>
  </si>
  <si>
    <t>45768464M</t>
  </si>
  <si>
    <t>45776947R</t>
  </si>
  <si>
    <t>49002431B</t>
  </si>
  <si>
    <t>49070359C</t>
  </si>
  <si>
    <t>49980929C</t>
  </si>
  <si>
    <t>50884336X</t>
  </si>
  <si>
    <t>51151496W</t>
  </si>
  <si>
    <t>51541613Q</t>
  </si>
  <si>
    <t>52478205W</t>
  </si>
  <si>
    <t>53132861D</t>
  </si>
  <si>
    <t>53502348R</t>
  </si>
  <si>
    <t>53623572S</t>
  </si>
  <si>
    <t>53733506D</t>
  </si>
  <si>
    <t>53734992T</t>
  </si>
  <si>
    <t>54045136N</t>
  </si>
  <si>
    <t>54059043G</t>
  </si>
  <si>
    <t>54073383S</t>
  </si>
  <si>
    <t>54078659R</t>
  </si>
  <si>
    <t>54083454N</t>
  </si>
  <si>
    <t>54085345V</t>
  </si>
  <si>
    <t>54132637K</t>
  </si>
  <si>
    <t>54133446W</t>
  </si>
  <si>
    <t>71014766N</t>
  </si>
  <si>
    <t>71014767J</t>
  </si>
  <si>
    <t>72154208B</t>
  </si>
  <si>
    <t>74889975C</t>
  </si>
  <si>
    <t>76644613B</t>
  </si>
  <si>
    <t>78477223G</t>
  </si>
  <si>
    <t>78486090Q</t>
  </si>
  <si>
    <t>78488217G</t>
  </si>
  <si>
    <t>78490525N</t>
  </si>
  <si>
    <t>78493602F</t>
  </si>
  <si>
    <t>78495102N</t>
  </si>
  <si>
    <t>78496445K</t>
  </si>
  <si>
    <t>78496949L</t>
  </si>
  <si>
    <t>78497671M</t>
  </si>
  <si>
    <t>78504319Y</t>
  </si>
  <si>
    <t>78505939Q</t>
  </si>
  <si>
    <t>78509304T</t>
  </si>
  <si>
    <t>78512992P</t>
  </si>
  <si>
    <t>78514780W</t>
  </si>
  <si>
    <t>78515806Q</t>
  </si>
  <si>
    <t>78534418K</t>
  </si>
  <si>
    <t>78548807N</t>
  </si>
  <si>
    <t>78709546G</t>
  </si>
  <si>
    <t>78728223M</t>
  </si>
  <si>
    <t>78822152W</t>
  </si>
  <si>
    <t>78838754K</t>
  </si>
  <si>
    <t>79022255M</t>
  </si>
  <si>
    <t>YA9781602</t>
  </si>
  <si>
    <t>42233579J</t>
  </si>
  <si>
    <t>20/11/2019</t>
  </si>
  <si>
    <t>FASE 2</t>
  </si>
  <si>
    <t>44324029Q</t>
  </si>
  <si>
    <t>50732808Y</t>
  </si>
  <si>
    <t>70883663D</t>
  </si>
  <si>
    <t>79088364N</t>
  </si>
  <si>
    <t>X2125119B</t>
  </si>
  <si>
    <t>11843612S</t>
  </si>
  <si>
    <t>14300351D</t>
  </si>
  <si>
    <t>2649378P</t>
  </si>
  <si>
    <t>29495618G</t>
  </si>
  <si>
    <t>30993357Y</t>
  </si>
  <si>
    <t>42193470Q</t>
  </si>
  <si>
    <t>42196741K</t>
  </si>
  <si>
    <t>42206110Y</t>
  </si>
  <si>
    <t>42230291Z</t>
  </si>
  <si>
    <t>42854548M</t>
  </si>
  <si>
    <t>42854991B</t>
  </si>
  <si>
    <t>42919108G</t>
  </si>
  <si>
    <t>43200390L</t>
  </si>
  <si>
    <t>43287087Y</t>
  </si>
  <si>
    <t>43620507H</t>
  </si>
  <si>
    <t>43798804L</t>
  </si>
  <si>
    <t>43803439P</t>
  </si>
  <si>
    <t>43821806K</t>
  </si>
  <si>
    <t>43827588F</t>
  </si>
  <si>
    <t>44313411R</t>
  </si>
  <si>
    <t>44315228R</t>
  </si>
  <si>
    <t>44322838K</t>
  </si>
  <si>
    <t>44704452L</t>
  </si>
  <si>
    <t>44709654T</t>
  </si>
  <si>
    <t>44712448B</t>
  </si>
  <si>
    <t>44720164E</t>
  </si>
  <si>
    <t>44721925N</t>
  </si>
  <si>
    <t>44724119K</t>
  </si>
  <si>
    <t>44731006P</t>
  </si>
  <si>
    <t>44734666B</t>
  </si>
  <si>
    <t>44736737N</t>
  </si>
  <si>
    <t>44737703N</t>
  </si>
  <si>
    <t>44739054Y</t>
  </si>
  <si>
    <t>44739348R</t>
  </si>
  <si>
    <t>44740978K</t>
  </si>
  <si>
    <t>45306750Q</t>
  </si>
  <si>
    <t>45330724R</t>
  </si>
  <si>
    <t>45341295S</t>
  </si>
  <si>
    <t>45347280C</t>
  </si>
  <si>
    <t>45347481Z</t>
  </si>
  <si>
    <t>45350351D</t>
  </si>
  <si>
    <t>45361160P</t>
  </si>
  <si>
    <t>45368185H</t>
  </si>
  <si>
    <t>45396213D</t>
  </si>
  <si>
    <t>45731031Q</t>
  </si>
  <si>
    <t>45756682E</t>
  </si>
  <si>
    <t>45782176D</t>
  </si>
  <si>
    <t>45782784L</t>
  </si>
  <si>
    <t>46095856S</t>
  </si>
  <si>
    <t>46975838V</t>
  </si>
  <si>
    <t>47266813L</t>
  </si>
  <si>
    <t>47302142C</t>
  </si>
  <si>
    <t>48495904J</t>
  </si>
  <si>
    <t>4855911J</t>
  </si>
  <si>
    <t>49063271Q</t>
  </si>
  <si>
    <t>51085172X</t>
  </si>
  <si>
    <t>51149806Z</t>
  </si>
  <si>
    <t>52115359G</t>
  </si>
  <si>
    <t>52369278A</t>
  </si>
  <si>
    <t>52869666A</t>
  </si>
  <si>
    <t>5302394C</t>
  </si>
  <si>
    <t>53438058L</t>
  </si>
  <si>
    <t>53548608P</t>
  </si>
  <si>
    <t>54051032C</t>
  </si>
  <si>
    <t>54054250H</t>
  </si>
  <si>
    <t>54055091P</t>
  </si>
  <si>
    <t>54072354K</t>
  </si>
  <si>
    <t>54084480A</t>
  </si>
  <si>
    <t>54107675Z</t>
  </si>
  <si>
    <t>54123367C</t>
  </si>
  <si>
    <t>54124253D</t>
  </si>
  <si>
    <t>54136366R</t>
  </si>
  <si>
    <t>5436337B</t>
  </si>
  <si>
    <t>54441456L</t>
  </si>
  <si>
    <t>5469717H</t>
  </si>
  <si>
    <t>70822666P</t>
  </si>
  <si>
    <t>72318129B</t>
  </si>
  <si>
    <t>74874322F</t>
  </si>
  <si>
    <t>74946138V</t>
  </si>
  <si>
    <t>78483559S</t>
  </si>
  <si>
    <t>78484538M</t>
  </si>
  <si>
    <t>78491671P</t>
  </si>
  <si>
    <t>78493238B</t>
  </si>
  <si>
    <t>78493274R</t>
  </si>
  <si>
    <t>78495616C</t>
  </si>
  <si>
    <t>78497900G</t>
  </si>
  <si>
    <t>78498623Z</t>
  </si>
  <si>
    <t>78503287D</t>
  </si>
  <si>
    <t>78503828K</t>
  </si>
  <si>
    <t>78510621Y</t>
  </si>
  <si>
    <t>78517658M</t>
  </si>
  <si>
    <t>78518278G</t>
  </si>
  <si>
    <t>78529988F</t>
  </si>
  <si>
    <t>78543988T</t>
  </si>
  <si>
    <t>78573782D</t>
  </si>
  <si>
    <t>78631347M</t>
  </si>
  <si>
    <t>78635656J</t>
  </si>
  <si>
    <t>78695518Y</t>
  </si>
  <si>
    <t>78701884R</t>
  </si>
  <si>
    <t>78706125X</t>
  </si>
  <si>
    <t>78710616Q</t>
  </si>
  <si>
    <t>78722416V</t>
  </si>
  <si>
    <t>78722957Y</t>
  </si>
  <si>
    <t>78851033H</t>
  </si>
  <si>
    <t>78980609N</t>
  </si>
  <si>
    <t>79061550Q</t>
  </si>
  <si>
    <t>79070713W</t>
  </si>
  <si>
    <t>C4WG0W389</t>
  </si>
  <si>
    <t>PAA103707</t>
  </si>
  <si>
    <t>PAJ646539</t>
  </si>
  <si>
    <t>X2975172F</t>
  </si>
  <si>
    <t>X3009157K</t>
  </si>
  <si>
    <t>X6106722S</t>
  </si>
  <si>
    <t>Y3034189C</t>
  </si>
  <si>
    <t>Y4318135Z</t>
  </si>
  <si>
    <t>YB5121651</t>
  </si>
  <si>
    <t>MADRID</t>
  </si>
  <si>
    <t>CIENCIAS BIOLOGICBIO0</t>
  </si>
  <si>
    <t>12777795F</t>
  </si>
  <si>
    <t>21703697T</t>
  </si>
  <si>
    <t>2645532A</t>
  </si>
  <si>
    <t>26759065B</t>
  </si>
  <si>
    <t>28793842G</t>
  </si>
  <si>
    <t>33534312J</t>
  </si>
  <si>
    <t>41708465N</t>
  </si>
  <si>
    <t>44732689N</t>
  </si>
  <si>
    <t>44741596H</t>
  </si>
  <si>
    <t>44749927T</t>
  </si>
  <si>
    <t>45853424A</t>
  </si>
  <si>
    <t>47290997F</t>
  </si>
  <si>
    <t>47296796X</t>
  </si>
  <si>
    <t>47458157A</t>
  </si>
  <si>
    <t>47583397P</t>
  </si>
  <si>
    <t>48562002D</t>
  </si>
  <si>
    <t>48673917Y</t>
  </si>
  <si>
    <t>48741439T</t>
  </si>
  <si>
    <t>49138331G</t>
  </si>
  <si>
    <t>50189843W</t>
  </si>
  <si>
    <t>50247255Y</t>
  </si>
  <si>
    <t>50755607N</t>
  </si>
  <si>
    <t>50867678G</t>
  </si>
  <si>
    <t>50875886R</t>
  </si>
  <si>
    <t>51093705X</t>
  </si>
  <si>
    <t>51140472H</t>
  </si>
  <si>
    <t>51500504P</t>
  </si>
  <si>
    <t>53430674H</t>
  </si>
  <si>
    <t>53845698F</t>
  </si>
  <si>
    <t>54362864H</t>
  </si>
  <si>
    <t>55027987G</t>
  </si>
  <si>
    <t>6589036L</t>
  </si>
  <si>
    <t>71439631K</t>
  </si>
  <si>
    <t>72472199G</t>
  </si>
  <si>
    <t>74848827L</t>
  </si>
  <si>
    <t>75092912M</t>
  </si>
  <si>
    <t>75796425V</t>
  </si>
  <si>
    <t>75954022H</t>
  </si>
  <si>
    <t>78553080F</t>
  </si>
  <si>
    <t>78982919E</t>
  </si>
  <si>
    <t>79252788D</t>
  </si>
  <si>
    <t>9448360Y</t>
  </si>
  <si>
    <t>11839057Z</t>
  </si>
  <si>
    <t>CIENCIAS JURIDICA AULA 2</t>
  </si>
  <si>
    <t>11840523P</t>
  </si>
  <si>
    <t>CIENCIAS BIOLOGICBIO2</t>
  </si>
  <si>
    <t>14327099P</t>
  </si>
  <si>
    <t>14623802B</t>
  </si>
  <si>
    <t>PROFESORADO       AULA 2</t>
  </si>
  <si>
    <t>16622990Q</t>
  </si>
  <si>
    <t>18596037P</t>
  </si>
  <si>
    <t>1927944S</t>
  </si>
  <si>
    <t>PROFESORADO       AULA 1</t>
  </si>
  <si>
    <t>1932439W</t>
  </si>
  <si>
    <t>CIENCIAS JURIDICA AULA 1</t>
  </si>
  <si>
    <t>20081608D</t>
  </si>
  <si>
    <t>20485261N</t>
  </si>
  <si>
    <t>21005961S</t>
  </si>
  <si>
    <t>25714819Z</t>
  </si>
  <si>
    <t>26263177Y</t>
  </si>
  <si>
    <t>2777945M</t>
  </si>
  <si>
    <t>29554887W</t>
  </si>
  <si>
    <t>30254924B</t>
  </si>
  <si>
    <t>30647195V</t>
  </si>
  <si>
    <t>32905413A</t>
  </si>
  <si>
    <t>33374973H</t>
  </si>
  <si>
    <t>34981672Y</t>
  </si>
  <si>
    <t>36144259N</t>
  </si>
  <si>
    <t>42256384W</t>
  </si>
  <si>
    <t>43178675Q</t>
  </si>
  <si>
    <t>43190599A</t>
  </si>
  <si>
    <t>44411137T</t>
  </si>
  <si>
    <t>44434451S</t>
  </si>
  <si>
    <t>44590763L</t>
  </si>
  <si>
    <t>44649194F</t>
  </si>
  <si>
    <t>44659234L</t>
  </si>
  <si>
    <t>44749657Y</t>
  </si>
  <si>
    <t>44821137W</t>
  </si>
  <si>
    <t>45645824R</t>
  </si>
  <si>
    <t>45900661K</t>
  </si>
  <si>
    <t>45931318L</t>
  </si>
  <si>
    <t>45959471C</t>
  </si>
  <si>
    <t>46888013Y</t>
  </si>
  <si>
    <t>46906603N</t>
  </si>
  <si>
    <t>47286879Y</t>
  </si>
  <si>
    <t>47289971Q</t>
  </si>
  <si>
    <t>47377768E</t>
  </si>
  <si>
    <t>48316615D</t>
  </si>
  <si>
    <t>48496206Q</t>
  </si>
  <si>
    <t>48630860M</t>
  </si>
  <si>
    <t>48647906P</t>
  </si>
  <si>
    <t>48851697L</t>
  </si>
  <si>
    <t>49017825H</t>
  </si>
  <si>
    <t>49608828J</t>
  </si>
  <si>
    <t>50203441F</t>
  </si>
  <si>
    <t>50481986E</t>
  </si>
  <si>
    <t>50764570M</t>
  </si>
  <si>
    <t>50772695B</t>
  </si>
  <si>
    <t>50861919H</t>
  </si>
  <si>
    <t>50874691W</t>
  </si>
  <si>
    <t>50874909J</t>
  </si>
  <si>
    <t>50878253E</t>
  </si>
  <si>
    <t>50891921M</t>
  </si>
  <si>
    <t>51069376S</t>
  </si>
  <si>
    <t>51103923Q</t>
  </si>
  <si>
    <t>51118941S</t>
  </si>
  <si>
    <t>51127810Y</t>
  </si>
  <si>
    <t>51141722A</t>
  </si>
  <si>
    <t>52368002S</t>
  </si>
  <si>
    <t>52537399V</t>
  </si>
  <si>
    <t>52992602G</t>
  </si>
  <si>
    <t>52995198R</t>
  </si>
  <si>
    <t>5302636D</t>
  </si>
  <si>
    <t>5318541K</t>
  </si>
  <si>
    <t>53269178M</t>
  </si>
  <si>
    <t>53354924F</t>
  </si>
  <si>
    <t>53354925P</t>
  </si>
  <si>
    <t>5338996Y</t>
  </si>
  <si>
    <t>53451965B</t>
  </si>
  <si>
    <t>53565906X</t>
  </si>
  <si>
    <t>53568580Q</t>
  </si>
  <si>
    <t>53630977Z</t>
  </si>
  <si>
    <t>53823558Q</t>
  </si>
  <si>
    <t>53840286T</t>
  </si>
  <si>
    <t>53903956Y</t>
  </si>
  <si>
    <t>54139363P</t>
  </si>
  <si>
    <t>5464361K</t>
  </si>
  <si>
    <t>55395812J</t>
  </si>
  <si>
    <t>5942655F</t>
  </si>
  <si>
    <t>6024120Y</t>
  </si>
  <si>
    <t>70075088E</t>
  </si>
  <si>
    <t>71013757S</t>
  </si>
  <si>
    <t>71282917Y</t>
  </si>
  <si>
    <t>71297519A</t>
  </si>
  <si>
    <t>71298284D</t>
  </si>
  <si>
    <t>71675437P</t>
  </si>
  <si>
    <t>71885047L</t>
  </si>
  <si>
    <t>71895894X</t>
  </si>
  <si>
    <t>71947001B</t>
  </si>
  <si>
    <t>74644303B</t>
  </si>
  <si>
    <t>74723814B</t>
  </si>
  <si>
    <t>74829171M</t>
  </si>
  <si>
    <t>75133879D</t>
  </si>
  <si>
    <t>76137107T</t>
  </si>
  <si>
    <t>76424774Y</t>
  </si>
  <si>
    <t>76641730A</t>
  </si>
  <si>
    <t>77178395D</t>
  </si>
  <si>
    <t>77350200G</t>
  </si>
  <si>
    <t>77418255W</t>
  </si>
  <si>
    <t>77456029X</t>
  </si>
  <si>
    <t>78500378K</t>
  </si>
  <si>
    <t>78501145Y</t>
  </si>
  <si>
    <t>78503519B</t>
  </si>
  <si>
    <t>78559684X</t>
  </si>
  <si>
    <t>78923010M</t>
  </si>
  <si>
    <t>78959281M</t>
  </si>
  <si>
    <t>9030870N</t>
  </si>
  <si>
    <t>9192477K</t>
  </si>
  <si>
    <t>9430774S</t>
  </si>
  <si>
    <t>9813707K</t>
  </si>
  <si>
    <t>AAC790662</t>
  </si>
  <si>
    <t>PAA764701</t>
  </si>
  <si>
    <t>03146201P</t>
  </si>
  <si>
    <t>1173613S</t>
  </si>
  <si>
    <t>CIENCIAS                  CIE2</t>
  </si>
  <si>
    <t>11853867N</t>
  </si>
  <si>
    <t>12427070D</t>
  </si>
  <si>
    <t>15259545B</t>
  </si>
  <si>
    <t>CIENCIAS                  CIE0</t>
  </si>
  <si>
    <t>17455556M</t>
  </si>
  <si>
    <t>PROFESORADO       AULA 3</t>
  </si>
  <si>
    <t>20056773Z</t>
  </si>
  <si>
    <t>20850529V</t>
  </si>
  <si>
    <t>CIENCIAS                  CIE6</t>
  </si>
  <si>
    <t>22590061J</t>
  </si>
  <si>
    <t>23328966C</t>
  </si>
  <si>
    <t>23885330Z</t>
  </si>
  <si>
    <t>CIENCIAS                  CIE5</t>
  </si>
  <si>
    <t>24200434H</t>
  </si>
  <si>
    <t>25738578Z</t>
  </si>
  <si>
    <t>2583965F</t>
  </si>
  <si>
    <t>2656247T</t>
  </si>
  <si>
    <t>2725719N</t>
  </si>
  <si>
    <t>2760642K</t>
  </si>
  <si>
    <t>2782879V</t>
  </si>
  <si>
    <t>28790246L</t>
  </si>
  <si>
    <t>28842734K</t>
  </si>
  <si>
    <t>29151229V</t>
  </si>
  <si>
    <t>30228491M</t>
  </si>
  <si>
    <t>30235103Q</t>
  </si>
  <si>
    <t>CIENCIAS</t>
  </si>
  <si>
    <t>30258773L</t>
  </si>
  <si>
    <t>3125717V</t>
  </si>
  <si>
    <t>3127221A</t>
  </si>
  <si>
    <t>CIENCIAS JURIDICA</t>
  </si>
  <si>
    <t>3146971L</t>
  </si>
  <si>
    <t>3202683W</t>
  </si>
  <si>
    <t>32066225Q</t>
  </si>
  <si>
    <t>CIE6</t>
  </si>
  <si>
    <t>32072065Z</t>
  </si>
  <si>
    <t>CIE5</t>
  </si>
  <si>
    <t>33529025Q</t>
  </si>
  <si>
    <t>34808871G</t>
  </si>
  <si>
    <t>34981745X</t>
  </si>
  <si>
    <t>3899171G</t>
  </si>
  <si>
    <t>3900173V</t>
  </si>
  <si>
    <t>3944343G</t>
  </si>
  <si>
    <t>3947449M</t>
  </si>
  <si>
    <t>41527159S</t>
  </si>
  <si>
    <t>4216131R</t>
  </si>
  <si>
    <t>42198230S</t>
  </si>
  <si>
    <t>43110458V</t>
  </si>
  <si>
    <t>43157594A</t>
  </si>
  <si>
    <t>43185263A</t>
  </si>
  <si>
    <t>43202812A</t>
  </si>
  <si>
    <t>43218072Z</t>
  </si>
  <si>
    <t>43285606C</t>
  </si>
  <si>
    <t>43807260B</t>
  </si>
  <si>
    <t>44485304S</t>
  </si>
  <si>
    <t>44733400X</t>
  </si>
  <si>
    <t>44740590R</t>
  </si>
  <si>
    <t>44881773X</t>
  </si>
  <si>
    <t>44968936A</t>
  </si>
  <si>
    <t>45168578M</t>
  </si>
  <si>
    <t>45908782T</t>
  </si>
  <si>
    <t>45941071C</t>
  </si>
  <si>
    <t>45943553H</t>
  </si>
  <si>
    <t>47022398W</t>
  </si>
  <si>
    <t>47218032K</t>
  </si>
  <si>
    <t>47281810C</t>
  </si>
  <si>
    <t>47368260J</t>
  </si>
  <si>
    <t>47469568Y</t>
  </si>
  <si>
    <t>47489945M</t>
  </si>
  <si>
    <t>47512220Q</t>
  </si>
  <si>
    <t>47870065G</t>
  </si>
  <si>
    <t>48655902T</t>
  </si>
  <si>
    <t>48657301L</t>
  </si>
  <si>
    <t>48712944W</t>
  </si>
  <si>
    <t>48764672A</t>
  </si>
  <si>
    <t>48883639Z</t>
  </si>
  <si>
    <t>49202051Z</t>
  </si>
  <si>
    <t>50089090N</t>
  </si>
  <si>
    <t>50110896Z</t>
  </si>
  <si>
    <t>50124488J</t>
  </si>
  <si>
    <t>50313395K</t>
  </si>
  <si>
    <t>50483293H</t>
  </si>
  <si>
    <t>50545591D</t>
  </si>
  <si>
    <t>50760650H</t>
  </si>
  <si>
    <t>50842294N</t>
  </si>
  <si>
    <t>50902942D</t>
  </si>
  <si>
    <t>51060913Q</t>
  </si>
  <si>
    <t>51109759X</t>
  </si>
  <si>
    <t>51143602C</t>
  </si>
  <si>
    <t>51498436X</t>
  </si>
  <si>
    <t>51505253L</t>
  </si>
  <si>
    <t>51540486Q</t>
  </si>
  <si>
    <t>51940940V</t>
  </si>
  <si>
    <t>52011342Q</t>
  </si>
  <si>
    <t>52222135Z</t>
  </si>
  <si>
    <t>52229040L</t>
  </si>
  <si>
    <t>52333871Q</t>
  </si>
  <si>
    <t>52473078G</t>
  </si>
  <si>
    <t>52896676B</t>
  </si>
  <si>
    <t>5290687C</t>
  </si>
  <si>
    <t>5306586A</t>
  </si>
  <si>
    <t>53284580C</t>
  </si>
  <si>
    <t>5330618T</t>
  </si>
  <si>
    <t>5335541R</t>
  </si>
  <si>
    <t>53406949Y</t>
  </si>
  <si>
    <t>53416168W</t>
  </si>
  <si>
    <t>53496416A</t>
  </si>
  <si>
    <t>53499422L</t>
  </si>
  <si>
    <t>53611348G</t>
  </si>
  <si>
    <t>53628079Z</t>
  </si>
  <si>
    <t>53730390K</t>
  </si>
  <si>
    <t>53763737H</t>
  </si>
  <si>
    <t>53848787Z</t>
  </si>
  <si>
    <t>54073972Y</t>
  </si>
  <si>
    <t>5413372T</t>
  </si>
  <si>
    <t>5447378N</t>
  </si>
  <si>
    <t>5940359B</t>
  </si>
  <si>
    <t>6017866P</t>
  </si>
  <si>
    <t>6341128M</t>
  </si>
  <si>
    <t>70823839P</t>
  </si>
  <si>
    <t>70900189K</t>
  </si>
  <si>
    <t>71104258B</t>
  </si>
  <si>
    <t>71742198T</t>
  </si>
  <si>
    <t>72735527M</t>
  </si>
  <si>
    <t>74375846X</t>
  </si>
  <si>
    <t>74382323R</t>
  </si>
  <si>
    <t>74641399M</t>
  </si>
  <si>
    <t>75969120M</t>
  </si>
  <si>
    <t>76422906R</t>
  </si>
  <si>
    <t>76995964Z</t>
  </si>
  <si>
    <t>76999717H</t>
  </si>
  <si>
    <t>77167300T</t>
  </si>
  <si>
    <t>77716682G</t>
  </si>
  <si>
    <t>77867785C</t>
  </si>
  <si>
    <t>77929701C</t>
  </si>
  <si>
    <t>77981841L</t>
  </si>
  <si>
    <t>78729841J</t>
  </si>
  <si>
    <t>78911896T</t>
  </si>
  <si>
    <t>78926405L</t>
  </si>
  <si>
    <t>80227697V</t>
  </si>
  <si>
    <t>85091277V</t>
  </si>
  <si>
    <t>8976335X</t>
  </si>
  <si>
    <t>AAJ360536</t>
  </si>
  <si>
    <t>EN9665818</t>
  </si>
  <si>
    <t>NTH501289</t>
  </si>
  <si>
    <t>PAD082153</t>
  </si>
  <si>
    <t>PAF262664</t>
  </si>
  <si>
    <t>X4135313M</t>
  </si>
  <si>
    <t>X4467321P</t>
  </si>
  <si>
    <t>X5744885Z</t>
  </si>
  <si>
    <t>X7311553Z</t>
  </si>
  <si>
    <t>YA3320785</t>
  </si>
  <si>
    <t>16600530G</t>
  </si>
  <si>
    <t>CIENCIAS BIOLOGICBIO3</t>
  </si>
  <si>
    <t>16605430M</t>
  </si>
  <si>
    <t>20046966M</t>
  </si>
  <si>
    <t>21804326G</t>
  </si>
  <si>
    <t>2263184F</t>
  </si>
  <si>
    <t>23051142J</t>
  </si>
  <si>
    <t>CIENCIAS ECONOM ECO2</t>
  </si>
  <si>
    <t>25344338V</t>
  </si>
  <si>
    <t>2543887H</t>
  </si>
  <si>
    <t>2649379D</t>
  </si>
  <si>
    <t>2663198M</t>
  </si>
  <si>
    <t>2665679W</t>
  </si>
  <si>
    <t>2720547S</t>
  </si>
  <si>
    <t>2769264H</t>
  </si>
  <si>
    <t>28843648S</t>
  </si>
  <si>
    <t>30229906V</t>
  </si>
  <si>
    <t>30265388X</t>
  </si>
  <si>
    <t>30987767M</t>
  </si>
  <si>
    <t>31014353A</t>
  </si>
  <si>
    <t>32088227F</t>
  </si>
  <si>
    <t>34992923X</t>
  </si>
  <si>
    <t>43137364J</t>
  </si>
  <si>
    <t>43159650N</t>
  </si>
  <si>
    <t>44058566L</t>
  </si>
  <si>
    <t>44765903Z</t>
  </si>
  <si>
    <t>45574826G</t>
  </si>
  <si>
    <t>47292252C</t>
  </si>
  <si>
    <t>48080545B</t>
  </si>
  <si>
    <t>48115018F</t>
  </si>
  <si>
    <t>48127974Z</t>
  </si>
  <si>
    <t>48404192W</t>
  </si>
  <si>
    <t>48412497G</t>
  </si>
  <si>
    <t>48588468W</t>
  </si>
  <si>
    <t>48699425F</t>
  </si>
  <si>
    <t>48723304N</t>
  </si>
  <si>
    <t>48817656H</t>
  </si>
  <si>
    <t>49115917S</t>
  </si>
  <si>
    <t>50124970N</t>
  </si>
  <si>
    <t>50220142X</t>
  </si>
  <si>
    <t>50314685T</t>
  </si>
  <si>
    <t>50320451Q</t>
  </si>
  <si>
    <t>50465069X</t>
  </si>
  <si>
    <t>50865324L</t>
  </si>
  <si>
    <t>50878543J</t>
  </si>
  <si>
    <t>50896381A</t>
  </si>
  <si>
    <t>50986012A</t>
  </si>
  <si>
    <t>51097340B</t>
  </si>
  <si>
    <t>51100657Q</t>
  </si>
  <si>
    <t>51101600Q</t>
  </si>
  <si>
    <t>51121057S</t>
  </si>
  <si>
    <t>51133226V</t>
  </si>
  <si>
    <t>51141833E</t>
  </si>
  <si>
    <t>51259026F</t>
  </si>
  <si>
    <t>51472320E</t>
  </si>
  <si>
    <t>51498814C</t>
  </si>
  <si>
    <t>51663933E</t>
  </si>
  <si>
    <t>51937290R</t>
  </si>
  <si>
    <t>5209303X</t>
  </si>
  <si>
    <t>52886562V</t>
  </si>
  <si>
    <t>52896776L</t>
  </si>
  <si>
    <t>52898518J</t>
  </si>
  <si>
    <t>5297615W</t>
  </si>
  <si>
    <t>53047228M</t>
  </si>
  <si>
    <t>53101112T</t>
  </si>
  <si>
    <t>53196155F</t>
  </si>
  <si>
    <t>5335130G</t>
  </si>
  <si>
    <t>53391043Q</t>
  </si>
  <si>
    <t>53403441V</t>
  </si>
  <si>
    <t>53446501K</t>
  </si>
  <si>
    <t>53495047Z</t>
  </si>
  <si>
    <t>53624895G</t>
  </si>
  <si>
    <t>53741330J</t>
  </si>
  <si>
    <t>53814439M</t>
  </si>
  <si>
    <t>54140454H</t>
  </si>
  <si>
    <t>54288382X</t>
  </si>
  <si>
    <t>5436954F</t>
  </si>
  <si>
    <t>5943561Q</t>
  </si>
  <si>
    <t>5943936T</t>
  </si>
  <si>
    <t>6015779Z</t>
  </si>
  <si>
    <t>70080773A</t>
  </si>
  <si>
    <t>71163942X</t>
  </si>
  <si>
    <t>71277026A</t>
  </si>
  <si>
    <t>71477839A</t>
  </si>
  <si>
    <t>71966857H</t>
  </si>
  <si>
    <t>72105496J</t>
  </si>
  <si>
    <t>72758161F</t>
  </si>
  <si>
    <t>72798059T</t>
  </si>
  <si>
    <t>72802147V</t>
  </si>
  <si>
    <t>72894452T</t>
  </si>
  <si>
    <t>7489879K</t>
  </si>
  <si>
    <t>76626372D</t>
  </si>
  <si>
    <t>76914010D</t>
  </si>
  <si>
    <t>77808127R</t>
  </si>
  <si>
    <t>78481251F</t>
  </si>
  <si>
    <t>78491327D</t>
  </si>
  <si>
    <t>78944650W</t>
  </si>
  <si>
    <t>79008694Z</t>
  </si>
  <si>
    <t>79131437Y</t>
  </si>
  <si>
    <t>79164466F</t>
  </si>
  <si>
    <t>80071504V</t>
  </si>
  <si>
    <t>80096546N</t>
  </si>
  <si>
    <t>8947542J</t>
  </si>
  <si>
    <t>9002342G</t>
  </si>
  <si>
    <t>9430391T</t>
  </si>
  <si>
    <t>9806680D</t>
  </si>
  <si>
    <t>PAB230482</t>
  </si>
  <si>
    <t>Y2826771Q</t>
  </si>
  <si>
    <t>YA9994936</t>
  </si>
  <si>
    <t>07/11/2019</t>
  </si>
  <si>
    <t>CIENCIAS BIOLOGICBIO1</t>
  </si>
  <si>
    <t>12426313B</t>
  </si>
  <si>
    <t>15480651H</t>
  </si>
  <si>
    <t>25728627E</t>
  </si>
  <si>
    <t>2716412C</t>
  </si>
  <si>
    <t>28760659X</t>
  </si>
  <si>
    <t>30245749J</t>
  </si>
  <si>
    <t>30994554F</t>
  </si>
  <si>
    <t>3130851E</t>
  </si>
  <si>
    <t>31854364P</t>
  </si>
  <si>
    <t>3459451K</t>
  </si>
  <si>
    <t>36138185X</t>
  </si>
  <si>
    <t>41536760W</t>
  </si>
  <si>
    <t>41587524M</t>
  </si>
  <si>
    <t>42205244Z</t>
  </si>
  <si>
    <t>43106631P</t>
  </si>
  <si>
    <t>44019749A</t>
  </si>
  <si>
    <t>44591820H</t>
  </si>
  <si>
    <t>44745477N</t>
  </si>
  <si>
    <t>45114133R</t>
  </si>
  <si>
    <t>45584435E</t>
  </si>
  <si>
    <t>45664214Z</t>
  </si>
  <si>
    <t>46151928J</t>
  </si>
  <si>
    <t>47265548L</t>
  </si>
  <si>
    <t>47287442V</t>
  </si>
  <si>
    <t>47309303M</t>
  </si>
  <si>
    <t>48550024Z</t>
  </si>
  <si>
    <t>49129355K</t>
  </si>
  <si>
    <t>50205025G</t>
  </si>
  <si>
    <t>50323667N</t>
  </si>
  <si>
    <t>50454002Y</t>
  </si>
  <si>
    <t>50577464G</t>
  </si>
  <si>
    <t>50647557Q</t>
  </si>
  <si>
    <t>51136751T</t>
  </si>
  <si>
    <t>51504157G</t>
  </si>
  <si>
    <t>52006003J</t>
  </si>
  <si>
    <t>52180889F</t>
  </si>
  <si>
    <t>53099139M</t>
  </si>
  <si>
    <t>53264577G</t>
  </si>
  <si>
    <t>5334914H</t>
  </si>
  <si>
    <t>53352517S</t>
  </si>
  <si>
    <t>53388432G</t>
  </si>
  <si>
    <t>53494054X</t>
  </si>
  <si>
    <t>53738391H</t>
  </si>
  <si>
    <t>53823645B</t>
  </si>
  <si>
    <t>5718259E</t>
  </si>
  <si>
    <t>5942689H</t>
  </si>
  <si>
    <t>5942690L</t>
  </si>
  <si>
    <t>70240347A</t>
  </si>
  <si>
    <t>70252421W</t>
  </si>
  <si>
    <t>71022074Y</t>
  </si>
  <si>
    <t>71140365P</t>
  </si>
  <si>
    <t>71422918Y</t>
  </si>
  <si>
    <t>71514485X</t>
  </si>
  <si>
    <t>71773147Z</t>
  </si>
  <si>
    <t>72078056N</t>
  </si>
  <si>
    <t>74516929B</t>
  </si>
  <si>
    <t>75127135G</t>
  </si>
  <si>
    <t>77240766G</t>
  </si>
  <si>
    <t>77431623F</t>
  </si>
  <si>
    <t>78912972H</t>
  </si>
  <si>
    <t>80067308F</t>
  </si>
  <si>
    <t>AAF576337</t>
  </si>
  <si>
    <t>PAC946308</t>
  </si>
  <si>
    <t>X4593936P</t>
  </si>
  <si>
    <t>X7849757H</t>
  </si>
  <si>
    <t>08/11/2019</t>
  </si>
  <si>
    <t>11865364D</t>
  </si>
  <si>
    <t>12397868V</t>
  </si>
  <si>
    <t>14305311R</t>
  </si>
  <si>
    <t>15430908R</t>
  </si>
  <si>
    <t>20250339N</t>
  </si>
  <si>
    <t>21008222E</t>
  </si>
  <si>
    <t>21692901Z</t>
  </si>
  <si>
    <t>21796095F</t>
  </si>
  <si>
    <t>2305102L</t>
  </si>
  <si>
    <t>2310368H</t>
  </si>
  <si>
    <t>24386479Q</t>
  </si>
  <si>
    <t>25205100K</t>
  </si>
  <si>
    <t>2554194K</t>
  </si>
  <si>
    <t>25696826F</t>
  </si>
  <si>
    <t>25735906X</t>
  </si>
  <si>
    <t>25737893L</t>
  </si>
  <si>
    <t>2652678L</t>
  </si>
  <si>
    <t>2662379Z</t>
  </si>
  <si>
    <t>28831167T</t>
  </si>
  <si>
    <t>2893506Z</t>
  </si>
  <si>
    <t>29136202D</t>
  </si>
  <si>
    <t>29211499G</t>
  </si>
  <si>
    <t>29216691K</t>
  </si>
  <si>
    <t>29507192D</t>
  </si>
  <si>
    <t>29536628M</t>
  </si>
  <si>
    <t>30243111C</t>
  </si>
  <si>
    <t>32071399S</t>
  </si>
  <si>
    <t>33446675Y</t>
  </si>
  <si>
    <t>35571611H</t>
  </si>
  <si>
    <t>42414165A</t>
  </si>
  <si>
    <t>43161438Y</t>
  </si>
  <si>
    <t>43179123G</t>
  </si>
  <si>
    <t>43224859Q</t>
  </si>
  <si>
    <t>44210312B</t>
  </si>
  <si>
    <t>44241668H</t>
  </si>
  <si>
    <t>45788906T</t>
  </si>
  <si>
    <t>45815782N</t>
  </si>
  <si>
    <t>45907165Q</t>
  </si>
  <si>
    <t>45923584J</t>
  </si>
  <si>
    <t>46082523E</t>
  </si>
  <si>
    <t>4626880Q</t>
  </si>
  <si>
    <t>47256767R</t>
  </si>
  <si>
    <t>47291365F</t>
  </si>
  <si>
    <t>47353709K</t>
  </si>
  <si>
    <t>47432114L</t>
  </si>
  <si>
    <t>48560916G</t>
  </si>
  <si>
    <t>48613283T</t>
  </si>
  <si>
    <t>48619166H</t>
  </si>
  <si>
    <t>49662589T</t>
  </si>
  <si>
    <t>50117528E</t>
  </si>
  <si>
    <t>50250606E</t>
  </si>
  <si>
    <t>50352253D</t>
  </si>
  <si>
    <t>50457734N</t>
  </si>
  <si>
    <t>50466410V</t>
  </si>
  <si>
    <t>50548624Y</t>
  </si>
  <si>
    <t>50635309G</t>
  </si>
  <si>
    <t>50879879S</t>
  </si>
  <si>
    <t>50883684W</t>
  </si>
  <si>
    <t>50888047H</t>
  </si>
  <si>
    <t>50892490E</t>
  </si>
  <si>
    <t>50904859V</t>
  </si>
  <si>
    <t>50907784K</t>
  </si>
  <si>
    <t>51003490R</t>
  </si>
  <si>
    <t>51097959D</t>
  </si>
  <si>
    <t>51107208N</t>
  </si>
  <si>
    <t>51131509W</t>
  </si>
  <si>
    <t>51460292T</t>
  </si>
  <si>
    <t>51988772D</t>
  </si>
  <si>
    <t>52012974S</t>
  </si>
  <si>
    <t>52454747G</t>
  </si>
  <si>
    <t>52475887F</t>
  </si>
  <si>
    <t>52891695K</t>
  </si>
  <si>
    <t>52905830B</t>
  </si>
  <si>
    <t>5293718S</t>
  </si>
  <si>
    <t>52971698F</t>
  </si>
  <si>
    <t>53280170A</t>
  </si>
  <si>
    <t>5328062C</t>
  </si>
  <si>
    <t>5329727Y</t>
  </si>
  <si>
    <t>5332879F</t>
  </si>
  <si>
    <t>53382989N</t>
  </si>
  <si>
    <t>53664612T</t>
  </si>
  <si>
    <t>53719638X</t>
  </si>
  <si>
    <t>53731238H</t>
  </si>
  <si>
    <t>53731378C</t>
  </si>
  <si>
    <t>53813007E</t>
  </si>
  <si>
    <t>53940821W</t>
  </si>
  <si>
    <t>54015012H</t>
  </si>
  <si>
    <t>5420305X</t>
  </si>
  <si>
    <t>54209806W</t>
  </si>
  <si>
    <t>5436381D</t>
  </si>
  <si>
    <t>5447094G</t>
  </si>
  <si>
    <t>5447095M</t>
  </si>
  <si>
    <t>5449692A</t>
  </si>
  <si>
    <t>5453940L</t>
  </si>
  <si>
    <t>54720473T</t>
  </si>
  <si>
    <t>5670979F</t>
  </si>
  <si>
    <t>5918073N</t>
  </si>
  <si>
    <t>5951977Z</t>
  </si>
  <si>
    <t>70061250F</t>
  </si>
  <si>
    <t>71039819H</t>
  </si>
  <si>
    <t>71152901D</t>
  </si>
  <si>
    <t>71187671A</t>
  </si>
  <si>
    <t>71934042R</t>
  </si>
  <si>
    <t>71954760L</t>
  </si>
  <si>
    <t>72075521F</t>
  </si>
  <si>
    <t>72075524X</t>
  </si>
  <si>
    <t>72077474M</t>
  </si>
  <si>
    <t>72077475Y</t>
  </si>
  <si>
    <t>72980410F</t>
  </si>
  <si>
    <t>73124205Y</t>
  </si>
  <si>
    <t>74360633T</t>
  </si>
  <si>
    <t>75952324E</t>
  </si>
  <si>
    <t>76257293B</t>
  </si>
  <si>
    <t>76653610S</t>
  </si>
  <si>
    <t>76734780H</t>
  </si>
  <si>
    <t>77159984K</t>
  </si>
  <si>
    <t>77330273H</t>
  </si>
  <si>
    <t>77808071Z</t>
  </si>
  <si>
    <t>77822804G</t>
  </si>
  <si>
    <t>77822805M</t>
  </si>
  <si>
    <t>77863543X</t>
  </si>
  <si>
    <t>79038612D</t>
  </si>
  <si>
    <t>79038613X</t>
  </si>
  <si>
    <t>9053347H</t>
  </si>
  <si>
    <t>9064310X</t>
  </si>
  <si>
    <t>9077638K</t>
  </si>
  <si>
    <t>9348187K</t>
  </si>
  <si>
    <t>PAB466461</t>
  </si>
  <si>
    <t>X7863250X</t>
  </si>
  <si>
    <t>Y3676056A</t>
  </si>
  <si>
    <t>Y3676058M</t>
  </si>
  <si>
    <t>YA9065022</t>
  </si>
  <si>
    <t>YB3400224</t>
  </si>
  <si>
    <t>YB3937012</t>
  </si>
  <si>
    <t>1174586E</t>
  </si>
  <si>
    <t>11/11/2019</t>
  </si>
  <si>
    <t>1177571V</t>
  </si>
  <si>
    <t>12415743K</t>
  </si>
  <si>
    <t>14303811L</t>
  </si>
  <si>
    <t>FILOSOFIA                FILO2</t>
  </si>
  <si>
    <t>14605491P</t>
  </si>
  <si>
    <t>FILOSOFIA                FILO3</t>
  </si>
  <si>
    <t>20194747B</t>
  </si>
  <si>
    <t>22755041Z</t>
  </si>
  <si>
    <t>2308551H</t>
  </si>
  <si>
    <t>23826586N</t>
  </si>
  <si>
    <t>25327871H</t>
  </si>
  <si>
    <t>25601156V</t>
  </si>
  <si>
    <t>2572961C</t>
  </si>
  <si>
    <t>25733828W</t>
  </si>
  <si>
    <t>2670428J</t>
  </si>
  <si>
    <t>2671762J</t>
  </si>
  <si>
    <t>2672578R</t>
  </si>
  <si>
    <t>2709275J</t>
  </si>
  <si>
    <t>27318622G</t>
  </si>
  <si>
    <t>2736115N</t>
  </si>
  <si>
    <t>29113391Z</t>
  </si>
  <si>
    <t>30229409A</t>
  </si>
  <si>
    <t>30236543F</t>
  </si>
  <si>
    <t>30246871P</t>
  </si>
  <si>
    <t>30269070N</t>
  </si>
  <si>
    <t>30945906G</t>
  </si>
  <si>
    <t>30970291D</t>
  </si>
  <si>
    <t>31009882V</t>
  </si>
  <si>
    <t>3112895Y</t>
  </si>
  <si>
    <t>3127972H</t>
  </si>
  <si>
    <t>3129474W</t>
  </si>
  <si>
    <t>31732406L</t>
  </si>
  <si>
    <t>32086556S</t>
  </si>
  <si>
    <t>3228823Z</t>
  </si>
  <si>
    <t>33568691F</t>
  </si>
  <si>
    <t>34880284W</t>
  </si>
  <si>
    <t>34984543W</t>
  </si>
  <si>
    <t>34998632S</t>
  </si>
  <si>
    <t>35478359P</t>
  </si>
  <si>
    <t>35586124H</t>
  </si>
  <si>
    <t>36531745V</t>
  </si>
  <si>
    <t>3949053E</t>
  </si>
  <si>
    <t>41747919K</t>
  </si>
  <si>
    <t>43106855W</t>
  </si>
  <si>
    <t>43120022J</t>
  </si>
  <si>
    <t>43659249M</t>
  </si>
  <si>
    <t>44094607L</t>
  </si>
  <si>
    <t>44413466Y</t>
  </si>
  <si>
    <t>44668182C</t>
  </si>
  <si>
    <t>44730279V</t>
  </si>
  <si>
    <t>44745621H</t>
  </si>
  <si>
    <t>44822591F</t>
  </si>
  <si>
    <t>45318512W</t>
  </si>
  <si>
    <t>45335045K</t>
  </si>
  <si>
    <t>45337146Y</t>
  </si>
  <si>
    <t>45343954Y</t>
  </si>
  <si>
    <t>45733800W</t>
  </si>
  <si>
    <t>4600583P</t>
  </si>
  <si>
    <t>46240200B</t>
  </si>
  <si>
    <t>46937664T</t>
  </si>
  <si>
    <t>47011040Y</t>
  </si>
  <si>
    <t>47072145T</t>
  </si>
  <si>
    <t>47085155S</t>
  </si>
  <si>
    <t>47227967C</t>
  </si>
  <si>
    <t>47282179K</t>
  </si>
  <si>
    <t>47980030Y</t>
  </si>
  <si>
    <t>48152401S</t>
  </si>
  <si>
    <t>48404489T</t>
  </si>
  <si>
    <t>48470290K</t>
  </si>
  <si>
    <t>4859321L</t>
  </si>
  <si>
    <t>48767129E</t>
  </si>
  <si>
    <t>48794410W</t>
  </si>
  <si>
    <t>48847054E</t>
  </si>
  <si>
    <t>49003449V</t>
  </si>
  <si>
    <t>50243148Q</t>
  </si>
  <si>
    <t>50243149V</t>
  </si>
  <si>
    <t>50352145Q</t>
  </si>
  <si>
    <t>50450412G</t>
  </si>
  <si>
    <t>50458157K</t>
  </si>
  <si>
    <t>50542757G</t>
  </si>
  <si>
    <t>50553269M</t>
  </si>
  <si>
    <t>50747695N</t>
  </si>
  <si>
    <t>50747696J</t>
  </si>
  <si>
    <t>50747894G</t>
  </si>
  <si>
    <t>50874104J</t>
  </si>
  <si>
    <t>51093639J</t>
  </si>
  <si>
    <t>51104148B</t>
  </si>
  <si>
    <t>51115452E</t>
  </si>
  <si>
    <t>51116268X</t>
  </si>
  <si>
    <t>51119380V</t>
  </si>
  <si>
    <t>51123408C</t>
  </si>
  <si>
    <t>51135115C</t>
  </si>
  <si>
    <t>51140834N</t>
  </si>
  <si>
    <t>51427652C</t>
  </si>
  <si>
    <t>51458700H</t>
  </si>
  <si>
    <t>51472488Y</t>
  </si>
  <si>
    <t>51533927N</t>
  </si>
  <si>
    <t>51934376P</t>
  </si>
  <si>
    <t>51986906Y</t>
  </si>
  <si>
    <t>52366597J</t>
  </si>
  <si>
    <t>52479983D</t>
  </si>
  <si>
    <t>5270599B</t>
  </si>
  <si>
    <t>52876931T</t>
  </si>
  <si>
    <t>5291059R</t>
  </si>
  <si>
    <t>5296930F</t>
  </si>
  <si>
    <t>5299565C</t>
  </si>
  <si>
    <t>5304933Y</t>
  </si>
  <si>
    <t>5312812L</t>
  </si>
  <si>
    <t>5330324M</t>
  </si>
  <si>
    <t>5331027H</t>
  </si>
  <si>
    <t>5334889Q</t>
  </si>
  <si>
    <t>53352153L</t>
  </si>
  <si>
    <t>53428036W</t>
  </si>
  <si>
    <t>53455508N</t>
  </si>
  <si>
    <t>53472726A</t>
  </si>
  <si>
    <t>53620429T</t>
  </si>
  <si>
    <t>53660235Q</t>
  </si>
  <si>
    <t>53697923F</t>
  </si>
  <si>
    <t>53732474N</t>
  </si>
  <si>
    <t>53745851A</t>
  </si>
  <si>
    <t>53769443C</t>
  </si>
  <si>
    <t>54123912J</t>
  </si>
  <si>
    <t>54123913Z</t>
  </si>
  <si>
    <t>54361025L</t>
  </si>
  <si>
    <t>54363893N</t>
  </si>
  <si>
    <t>5437822R</t>
  </si>
  <si>
    <t>5449555G</t>
  </si>
  <si>
    <t>5460560S</t>
  </si>
  <si>
    <t>5940073R</t>
  </si>
  <si>
    <t>5942795D</t>
  </si>
  <si>
    <t>5952749G</t>
  </si>
  <si>
    <t>5990879T</t>
  </si>
  <si>
    <t>6013856T</t>
  </si>
  <si>
    <t>6022162A</t>
  </si>
  <si>
    <t>6024969G</t>
  </si>
  <si>
    <t>6286099S</t>
  </si>
  <si>
    <t>6324336A</t>
  </si>
  <si>
    <t>70060912Z</t>
  </si>
  <si>
    <t>71151629W</t>
  </si>
  <si>
    <t>71160771J</t>
  </si>
  <si>
    <t>71292368G</t>
  </si>
  <si>
    <t>71644809Q</t>
  </si>
  <si>
    <t>71738646J</t>
  </si>
  <si>
    <t>72097263Z</t>
  </si>
  <si>
    <t>72352598A</t>
  </si>
  <si>
    <t>72399985X</t>
  </si>
  <si>
    <t>7240166L</t>
  </si>
  <si>
    <t>72741615K</t>
  </si>
  <si>
    <t>72830190T</t>
  </si>
  <si>
    <t>73660424A</t>
  </si>
  <si>
    <t>74006720B</t>
  </si>
  <si>
    <t>74868301N</t>
  </si>
  <si>
    <t>75728443T</t>
  </si>
  <si>
    <t>75766437K</t>
  </si>
  <si>
    <t>75775522K</t>
  </si>
  <si>
    <t>75877237F</t>
  </si>
  <si>
    <t>76437544B</t>
  </si>
  <si>
    <t>76437643H</t>
  </si>
  <si>
    <t>76749705Q</t>
  </si>
  <si>
    <t>76829379H</t>
  </si>
  <si>
    <t>77848917N</t>
  </si>
  <si>
    <t>77868993D</t>
  </si>
  <si>
    <t>78528267B</t>
  </si>
  <si>
    <t>78948847J</t>
  </si>
  <si>
    <t>78966240H</t>
  </si>
  <si>
    <t>80102043N</t>
  </si>
  <si>
    <t>8034070D</t>
  </si>
  <si>
    <t>830640H</t>
  </si>
  <si>
    <t>8997689C</t>
  </si>
  <si>
    <t>9010534P</t>
  </si>
  <si>
    <t>PAG145734</t>
  </si>
  <si>
    <t>PAI065418</t>
  </si>
  <si>
    <t>PAI764926</t>
  </si>
  <si>
    <t>PAI884308</t>
  </si>
  <si>
    <t>X0158737Z</t>
  </si>
  <si>
    <t>X5521873X</t>
  </si>
  <si>
    <t>X6127693X</t>
  </si>
  <si>
    <t>X8726751E</t>
  </si>
  <si>
    <t>YA1046329</t>
  </si>
  <si>
    <t>12/11/2019</t>
  </si>
  <si>
    <t>1176434F</t>
  </si>
  <si>
    <t>12425589T</t>
  </si>
  <si>
    <t>13163029Z</t>
  </si>
  <si>
    <t>13CK96889</t>
  </si>
  <si>
    <t>15506934N</t>
  </si>
  <si>
    <t>16094372F</t>
  </si>
  <si>
    <t>16625691A</t>
  </si>
  <si>
    <t>20255260B</t>
  </si>
  <si>
    <t>20267738T</t>
  </si>
  <si>
    <t>25149844B</t>
  </si>
  <si>
    <t>2549535P</t>
  </si>
  <si>
    <t>2569589Y</t>
  </si>
  <si>
    <t>25723600D</t>
  </si>
  <si>
    <t>25733983L</t>
  </si>
  <si>
    <t>26248896P</t>
  </si>
  <si>
    <t>26251318S</t>
  </si>
  <si>
    <t>26510564M</t>
  </si>
  <si>
    <t>26757670E</t>
  </si>
  <si>
    <t>26803581W</t>
  </si>
  <si>
    <t>2721815H</t>
  </si>
  <si>
    <t>28810700A</t>
  </si>
  <si>
    <t>28831843D</t>
  </si>
  <si>
    <t>28846906F</t>
  </si>
  <si>
    <t>2903979E</t>
  </si>
  <si>
    <t>2906735H</t>
  </si>
  <si>
    <t>29207900Q</t>
  </si>
  <si>
    <t>29500626K</t>
  </si>
  <si>
    <t>29530453V</t>
  </si>
  <si>
    <t>29549764P</t>
  </si>
  <si>
    <t>30228566B</t>
  </si>
  <si>
    <t>30235241Q</t>
  </si>
  <si>
    <t>30641693N</t>
  </si>
  <si>
    <t>31002675D</t>
  </si>
  <si>
    <t>3137440X</t>
  </si>
  <si>
    <t>32070662Z</t>
  </si>
  <si>
    <t>32097343S</t>
  </si>
  <si>
    <t>33557488M</t>
  </si>
  <si>
    <t>34272385Q</t>
  </si>
  <si>
    <t>34852068F</t>
  </si>
  <si>
    <t>34880989V</t>
  </si>
  <si>
    <t>3961557Z</t>
  </si>
  <si>
    <t>39725117T</t>
  </si>
  <si>
    <t>41524307S</t>
  </si>
  <si>
    <t>42207446P</t>
  </si>
  <si>
    <t>4222941A</t>
  </si>
  <si>
    <t>43156623K</t>
  </si>
  <si>
    <t>43186694P</t>
  </si>
  <si>
    <t>43668374E</t>
  </si>
  <si>
    <t>44032200B</t>
  </si>
  <si>
    <t>44087120F</t>
  </si>
  <si>
    <t>44483420V</t>
  </si>
  <si>
    <t>44651315N</t>
  </si>
  <si>
    <t>44652693X</t>
  </si>
  <si>
    <t>44660621A</t>
  </si>
  <si>
    <t>44815698Z</t>
  </si>
  <si>
    <t>45290114D</t>
  </si>
  <si>
    <t>45578638K</t>
  </si>
  <si>
    <t>45792352L</t>
  </si>
  <si>
    <t>46095193L</t>
  </si>
  <si>
    <t>46129213E</t>
  </si>
  <si>
    <t>4612922L</t>
  </si>
  <si>
    <t>46740370T</t>
  </si>
  <si>
    <t>46837343M</t>
  </si>
  <si>
    <t>46848144L</t>
  </si>
  <si>
    <t>47025140F</t>
  </si>
  <si>
    <t>47034861E</t>
  </si>
  <si>
    <t>47077937L</t>
  </si>
  <si>
    <t>47282594E</t>
  </si>
  <si>
    <t>47289877Z</t>
  </si>
  <si>
    <t>47303326P</t>
  </si>
  <si>
    <t>47448758B</t>
  </si>
  <si>
    <t>47487170J</t>
  </si>
  <si>
    <t>48366437J</t>
  </si>
  <si>
    <t>48426696N</t>
  </si>
  <si>
    <t>48487622B</t>
  </si>
  <si>
    <t>4854436X</t>
  </si>
  <si>
    <t>48675132W</t>
  </si>
  <si>
    <t>48786132G</t>
  </si>
  <si>
    <t>48849597N</t>
  </si>
  <si>
    <t>48953706T</t>
  </si>
  <si>
    <t>49074374X</t>
  </si>
  <si>
    <t>49197043C</t>
  </si>
  <si>
    <t>49708840K</t>
  </si>
  <si>
    <t>50105784P</t>
  </si>
  <si>
    <t>50107286S</t>
  </si>
  <si>
    <t>50127690H</t>
  </si>
  <si>
    <t>50224391G</t>
  </si>
  <si>
    <t>50559741Z</t>
  </si>
  <si>
    <t>50743401L</t>
  </si>
  <si>
    <t>50749620M</t>
  </si>
  <si>
    <t>50775280C</t>
  </si>
  <si>
    <t>50869898Q</t>
  </si>
  <si>
    <t>50882558A</t>
  </si>
  <si>
    <t>50883338R</t>
  </si>
  <si>
    <t>50889109E</t>
  </si>
  <si>
    <t>50890707X</t>
  </si>
  <si>
    <t>50897450Z</t>
  </si>
  <si>
    <t>50900866A</t>
  </si>
  <si>
    <t>51095526Z</t>
  </si>
  <si>
    <t>51102541Z</t>
  </si>
  <si>
    <t>51122051C</t>
  </si>
  <si>
    <t>51139193G</t>
  </si>
  <si>
    <t>51475313W</t>
  </si>
  <si>
    <t>51688859Q</t>
  </si>
  <si>
    <t>51983865R</t>
  </si>
  <si>
    <t>51986358X</t>
  </si>
  <si>
    <t>51996328K</t>
  </si>
  <si>
    <t>5207593W</t>
  </si>
  <si>
    <t>5289609T</t>
  </si>
  <si>
    <t>5290018H</t>
  </si>
  <si>
    <t>5292391E</t>
  </si>
  <si>
    <t>5298822J</t>
  </si>
  <si>
    <t>52994375Y</t>
  </si>
  <si>
    <t>53005892T</t>
  </si>
  <si>
    <t>53009003Y</t>
  </si>
  <si>
    <t>5312356T</t>
  </si>
  <si>
    <t>53277655H</t>
  </si>
  <si>
    <t>53277656L</t>
  </si>
  <si>
    <t>5328547E</t>
  </si>
  <si>
    <t>5330225K</t>
  </si>
  <si>
    <t>5333067B</t>
  </si>
  <si>
    <t>53336727A</t>
  </si>
  <si>
    <t>53386641F</t>
  </si>
  <si>
    <t>53462008A</t>
  </si>
  <si>
    <t>53488780A</t>
  </si>
  <si>
    <t>53574471L</t>
  </si>
  <si>
    <t>53580368M</t>
  </si>
  <si>
    <t>53657833Y</t>
  </si>
  <si>
    <t>53677505J</t>
  </si>
  <si>
    <t>53802995S</t>
  </si>
  <si>
    <t>53840306C</t>
  </si>
  <si>
    <t>53895710V</t>
  </si>
  <si>
    <t>53896956K</t>
  </si>
  <si>
    <t>54002754L</t>
  </si>
  <si>
    <t>54024098L</t>
  </si>
  <si>
    <t>5407127B</t>
  </si>
  <si>
    <t>54116968S</t>
  </si>
  <si>
    <t>54179450Y</t>
  </si>
  <si>
    <t>5442401A</t>
  </si>
  <si>
    <t>5444774F</t>
  </si>
  <si>
    <t>5449377X</t>
  </si>
  <si>
    <t>54646416A</t>
  </si>
  <si>
    <t>58433931Q</t>
  </si>
  <si>
    <t>5942225Z</t>
  </si>
  <si>
    <t>5965467A</t>
  </si>
  <si>
    <t>6002347Z</t>
  </si>
  <si>
    <t>6584466A</t>
  </si>
  <si>
    <t>6597615L</t>
  </si>
  <si>
    <t>71023551B</t>
  </si>
  <si>
    <t>71290004D</t>
  </si>
  <si>
    <t>71293935F</t>
  </si>
  <si>
    <t>71342098P</t>
  </si>
  <si>
    <t>71441084W</t>
  </si>
  <si>
    <t>71456314Y</t>
  </si>
  <si>
    <t>72141741X</t>
  </si>
  <si>
    <t>72182391L</t>
  </si>
  <si>
    <t>72534278Y</t>
  </si>
  <si>
    <t>72718699J</t>
  </si>
  <si>
    <t>72740711Z</t>
  </si>
  <si>
    <t>72750601Z</t>
  </si>
  <si>
    <t>72820997F</t>
  </si>
  <si>
    <t>74840856Y</t>
  </si>
  <si>
    <t>74870415X</t>
  </si>
  <si>
    <t>75171708A</t>
  </si>
  <si>
    <t>75796380H</t>
  </si>
  <si>
    <t>76024279X</t>
  </si>
  <si>
    <t>76042375M</t>
  </si>
  <si>
    <t>76628596W</t>
  </si>
  <si>
    <t>76648825Z</t>
  </si>
  <si>
    <t>77141980A</t>
  </si>
  <si>
    <t>77178219V</t>
  </si>
  <si>
    <t>77364720B</t>
  </si>
  <si>
    <t>77426101M</t>
  </si>
  <si>
    <t>77810436X</t>
  </si>
  <si>
    <t>78590331K</t>
  </si>
  <si>
    <t>78940430Z</t>
  </si>
  <si>
    <t>78958225F</t>
  </si>
  <si>
    <t>79007841N</t>
  </si>
  <si>
    <t>79360170G</t>
  </si>
  <si>
    <t>9058588S</t>
  </si>
  <si>
    <t>PAB475647</t>
  </si>
  <si>
    <t>PAB757732</t>
  </si>
  <si>
    <t>PAC344356</t>
  </si>
  <si>
    <t>PAD354938</t>
  </si>
  <si>
    <t>PAD743633</t>
  </si>
  <si>
    <t>PAJ064539</t>
  </si>
  <si>
    <t>X4492881S</t>
  </si>
  <si>
    <t>X4885894G</t>
  </si>
  <si>
    <t>X5165025F</t>
  </si>
  <si>
    <t>X5165046M</t>
  </si>
  <si>
    <t>X6026092T</t>
  </si>
  <si>
    <t>XDD338357</t>
  </si>
  <si>
    <t>Y0218073R</t>
  </si>
  <si>
    <t>Y0331277E</t>
  </si>
  <si>
    <t>Y0870795Y</t>
  </si>
  <si>
    <t>YA3320471</t>
  </si>
  <si>
    <t>13/11/2019</t>
  </si>
  <si>
    <t>1177716R</t>
  </si>
  <si>
    <t>14300936L</t>
  </si>
  <si>
    <t>16626214C</t>
  </si>
  <si>
    <t>18171933R</t>
  </si>
  <si>
    <t>18453290E</t>
  </si>
  <si>
    <t>2280319F</t>
  </si>
  <si>
    <t>23061848R</t>
  </si>
  <si>
    <t>23801204E</t>
  </si>
  <si>
    <t>25742372J</t>
  </si>
  <si>
    <t>26268682Z</t>
  </si>
  <si>
    <t>2658960E</t>
  </si>
  <si>
    <t>2666215D</t>
  </si>
  <si>
    <t>26966065Z</t>
  </si>
  <si>
    <t>2709265A</t>
  </si>
  <si>
    <t>2742332L</t>
  </si>
  <si>
    <t>29510912A</t>
  </si>
  <si>
    <t>30257143E</t>
  </si>
  <si>
    <t>30683274D</t>
  </si>
  <si>
    <t>30982468L</t>
  </si>
  <si>
    <t>3141331Z</t>
  </si>
  <si>
    <t>32683753V</t>
  </si>
  <si>
    <t>33527957Y</t>
  </si>
  <si>
    <t>35576598Z</t>
  </si>
  <si>
    <t>4218904Z</t>
  </si>
  <si>
    <t>4219290D</t>
  </si>
  <si>
    <t>43199421Q</t>
  </si>
  <si>
    <t>43216245G</t>
  </si>
  <si>
    <t>44358120K</t>
  </si>
  <si>
    <t>44866473M</t>
  </si>
  <si>
    <t>44870111D</t>
  </si>
  <si>
    <t>45081281Q</t>
  </si>
  <si>
    <t>45319365G</t>
  </si>
  <si>
    <t>45326737Q</t>
  </si>
  <si>
    <t>45342362R</t>
  </si>
  <si>
    <t>45416699W</t>
  </si>
  <si>
    <t>45576246K</t>
  </si>
  <si>
    <t>45839192P</t>
  </si>
  <si>
    <t>4618333W</t>
  </si>
  <si>
    <t>47006289Q</t>
  </si>
  <si>
    <t>47033088C</t>
  </si>
  <si>
    <t>47317801Q</t>
  </si>
  <si>
    <t>47349667G</t>
  </si>
  <si>
    <t>47410887K</t>
  </si>
  <si>
    <t>48156940T</t>
  </si>
  <si>
    <t>48421081D</t>
  </si>
  <si>
    <t>48664555M</t>
  </si>
  <si>
    <t>48717778Y</t>
  </si>
  <si>
    <t>50232735E</t>
  </si>
  <si>
    <t>50334816Y</t>
  </si>
  <si>
    <t>50859428B</t>
  </si>
  <si>
    <t>50894508Q</t>
  </si>
  <si>
    <t>50997035D</t>
  </si>
  <si>
    <t>51079589Q</t>
  </si>
  <si>
    <t>51131729S</t>
  </si>
  <si>
    <t>51398840G</t>
  </si>
  <si>
    <t>52872030K</t>
  </si>
  <si>
    <t>52894852G</t>
  </si>
  <si>
    <t>52985407P</t>
  </si>
  <si>
    <t>5306398E</t>
  </si>
  <si>
    <t>5306467E</t>
  </si>
  <si>
    <t>53101614L</t>
  </si>
  <si>
    <t>53162830D</t>
  </si>
  <si>
    <t>5321253L</t>
  </si>
  <si>
    <t>5327713Q</t>
  </si>
  <si>
    <t>5328469J</t>
  </si>
  <si>
    <t>53364410V</t>
  </si>
  <si>
    <t>53748057R</t>
  </si>
  <si>
    <t>53821109M</t>
  </si>
  <si>
    <t>53841880F</t>
  </si>
  <si>
    <t>5698640E</t>
  </si>
  <si>
    <t>5924032Z</t>
  </si>
  <si>
    <t>6008640M</t>
  </si>
  <si>
    <t>70241304V</t>
  </si>
  <si>
    <t>70258634M</t>
  </si>
  <si>
    <t>70905090T</t>
  </si>
  <si>
    <t>71900305M</t>
  </si>
  <si>
    <t>72273039R</t>
  </si>
  <si>
    <t>72522991N</t>
  </si>
  <si>
    <t>72897090Q</t>
  </si>
  <si>
    <t>74873671T</t>
  </si>
  <si>
    <t>77819830C</t>
  </si>
  <si>
    <t>77821682D</t>
  </si>
  <si>
    <t>77858046X</t>
  </si>
  <si>
    <t>79343593X</t>
  </si>
  <si>
    <t>7983982S</t>
  </si>
  <si>
    <t>80091678C</t>
  </si>
  <si>
    <t>80100090Z</t>
  </si>
  <si>
    <t>YA7882393</t>
  </si>
  <si>
    <t>15/11/2019</t>
  </si>
  <si>
    <t>07246846Y</t>
  </si>
  <si>
    <t>CIENCIAS                  CIE4</t>
  </si>
  <si>
    <t>10905120S</t>
  </si>
  <si>
    <t>11084333N</t>
  </si>
  <si>
    <t>11433048R</t>
  </si>
  <si>
    <t>11433049W</t>
  </si>
  <si>
    <t>11813761H</t>
  </si>
  <si>
    <t>11865235H</t>
  </si>
  <si>
    <t>12418700B</t>
  </si>
  <si>
    <t>14309902S</t>
  </si>
  <si>
    <t>14DF52488</t>
  </si>
  <si>
    <t>15456736T</t>
  </si>
  <si>
    <t>1627184A</t>
  </si>
  <si>
    <t>16629688K</t>
  </si>
  <si>
    <t>16634027J</t>
  </si>
  <si>
    <t>17AC56072</t>
  </si>
  <si>
    <t>18447679T</t>
  </si>
  <si>
    <t>20163368G</t>
  </si>
  <si>
    <t>20847480G</t>
  </si>
  <si>
    <t>20917408N</t>
  </si>
  <si>
    <t>24378051Y</t>
  </si>
  <si>
    <t>2532355D</t>
  </si>
  <si>
    <t>25734813K</t>
  </si>
  <si>
    <t>2581374S</t>
  </si>
  <si>
    <t>26009416G</t>
  </si>
  <si>
    <t>26022629S</t>
  </si>
  <si>
    <t>2639483A</t>
  </si>
  <si>
    <t>2653640S</t>
  </si>
  <si>
    <t>2672494D</t>
  </si>
  <si>
    <t>2709571X</t>
  </si>
  <si>
    <t>2710446B</t>
  </si>
  <si>
    <t>2723233X</t>
  </si>
  <si>
    <t>2786173E</t>
  </si>
  <si>
    <t>2794795L</t>
  </si>
  <si>
    <t>28628744T</t>
  </si>
  <si>
    <t>28842225H</t>
  </si>
  <si>
    <t>28955631B</t>
  </si>
  <si>
    <t>28960524M</t>
  </si>
  <si>
    <t>2914811K</t>
  </si>
  <si>
    <t>29183412T</t>
  </si>
  <si>
    <t>30258845E</t>
  </si>
  <si>
    <t>30262064K</t>
  </si>
  <si>
    <t>30550901R</t>
  </si>
  <si>
    <t>3128080B</t>
  </si>
  <si>
    <t>3137073B</t>
  </si>
  <si>
    <t>3179516L</t>
  </si>
  <si>
    <t>3181787J</t>
  </si>
  <si>
    <t>32083338V</t>
  </si>
  <si>
    <t>3217168C</t>
  </si>
  <si>
    <t>32666235W</t>
  </si>
  <si>
    <t>32693690H</t>
  </si>
  <si>
    <t>33321932S</t>
  </si>
  <si>
    <t>33338601D</t>
  </si>
  <si>
    <t>33344156K</t>
  </si>
  <si>
    <t>33499211X</t>
  </si>
  <si>
    <t>33555676X</t>
  </si>
  <si>
    <t>33999762N</t>
  </si>
  <si>
    <t>35681456S</t>
  </si>
  <si>
    <t>3896999V</t>
  </si>
  <si>
    <t>41604817W</t>
  </si>
  <si>
    <t>4212312T</t>
  </si>
  <si>
    <t>42231656E</t>
  </si>
  <si>
    <t>4226350P</t>
  </si>
  <si>
    <t>43141649C</t>
  </si>
  <si>
    <t>43212255Q</t>
  </si>
  <si>
    <t>43213977J</t>
  </si>
  <si>
    <t>43708067V</t>
  </si>
  <si>
    <t>43839992Z</t>
  </si>
  <si>
    <t>44067030L</t>
  </si>
  <si>
    <t>44413513F</t>
  </si>
  <si>
    <t>44682811K</t>
  </si>
  <si>
    <t>44720565D</t>
  </si>
  <si>
    <t>44733792B</t>
  </si>
  <si>
    <t>CIENCIAS                  CIE3</t>
  </si>
  <si>
    <t>44737611N</t>
  </si>
  <si>
    <t>44823315H</t>
  </si>
  <si>
    <t>44823316L</t>
  </si>
  <si>
    <t>44833435H</t>
  </si>
  <si>
    <t>44913762Y</t>
  </si>
  <si>
    <t>45314627G</t>
  </si>
  <si>
    <t>45329965R</t>
  </si>
  <si>
    <t>45341420W</t>
  </si>
  <si>
    <t>45603830M</t>
  </si>
  <si>
    <t>45760262Z</t>
  </si>
  <si>
    <t>BIOLOGICBIO0</t>
  </si>
  <si>
    <t>45814669A</t>
  </si>
  <si>
    <t>CIE3</t>
  </si>
  <si>
    <t>45862567S</t>
  </si>
  <si>
    <t>45952730H</t>
  </si>
  <si>
    <t>BIOLOGICBIO2</t>
  </si>
  <si>
    <t>45957907C</t>
  </si>
  <si>
    <t>BIOLOGICBIO1</t>
  </si>
  <si>
    <t>46086471Z</t>
  </si>
  <si>
    <t>CIE4</t>
  </si>
  <si>
    <t>46153282X</t>
  </si>
  <si>
    <t>BIOLOGICBIO3</t>
  </si>
  <si>
    <t>46416656B</t>
  </si>
  <si>
    <t>46842211C</t>
  </si>
  <si>
    <t>46854304S</t>
  </si>
  <si>
    <t>46884128P</t>
  </si>
  <si>
    <t>46986517R</t>
  </si>
  <si>
    <t>47026718K</t>
  </si>
  <si>
    <t>47028409X</t>
  </si>
  <si>
    <t>47228434G</t>
  </si>
  <si>
    <t>47352986B</t>
  </si>
  <si>
    <t>47398062F</t>
  </si>
  <si>
    <t>47456356L</t>
  </si>
  <si>
    <t>47533706C</t>
  </si>
  <si>
    <t>48225692M</t>
  </si>
  <si>
    <t>48356903R</t>
  </si>
  <si>
    <t>48473541Y</t>
  </si>
  <si>
    <t>48473996R</t>
  </si>
  <si>
    <t>48579526F</t>
  </si>
  <si>
    <t>48589734A</t>
  </si>
  <si>
    <t>48624115E</t>
  </si>
  <si>
    <t>48646634R</t>
  </si>
  <si>
    <t>48717136P</t>
  </si>
  <si>
    <t>48767182Y</t>
  </si>
  <si>
    <t>48817011V</t>
  </si>
  <si>
    <t>48910840Y</t>
  </si>
  <si>
    <t>49070432R</t>
  </si>
  <si>
    <t>49098367Z</t>
  </si>
  <si>
    <t>49147148N</t>
  </si>
  <si>
    <t>49688342Q</t>
  </si>
  <si>
    <t>49688343V</t>
  </si>
  <si>
    <t>50126457G</t>
  </si>
  <si>
    <t>50225814R</t>
  </si>
  <si>
    <t>50252415Z</t>
  </si>
  <si>
    <t>50327716J</t>
  </si>
  <si>
    <t>50737974C</t>
  </si>
  <si>
    <t>50778654J</t>
  </si>
  <si>
    <t>50882832R</t>
  </si>
  <si>
    <t>50885586H</t>
  </si>
  <si>
    <t>50889824R</t>
  </si>
  <si>
    <t>50893754K</t>
  </si>
  <si>
    <t>50894167C</t>
  </si>
  <si>
    <t>50895119Y</t>
  </si>
  <si>
    <t>50898652C</t>
  </si>
  <si>
    <t>50902500G</t>
  </si>
  <si>
    <t>50905800S</t>
  </si>
  <si>
    <t>50986426A</t>
  </si>
  <si>
    <t>50988763V</t>
  </si>
  <si>
    <t>51002397N</t>
  </si>
  <si>
    <t>51106666E</t>
  </si>
  <si>
    <t>51120991H</t>
  </si>
  <si>
    <t>51122648L</t>
  </si>
  <si>
    <t>51123641T</t>
  </si>
  <si>
    <t>51137857W</t>
  </si>
  <si>
    <t>51144224K</t>
  </si>
  <si>
    <t>51197028V</t>
  </si>
  <si>
    <t>51197156F</t>
  </si>
  <si>
    <t>51415234E</t>
  </si>
  <si>
    <t>51417610Y</t>
  </si>
  <si>
    <t>51418869T</t>
  </si>
  <si>
    <t>51429819W</t>
  </si>
  <si>
    <t>51474996F</t>
  </si>
  <si>
    <t>51477342F</t>
  </si>
  <si>
    <t>51509530H</t>
  </si>
  <si>
    <t>51659522G</t>
  </si>
  <si>
    <t>51986197X</t>
  </si>
  <si>
    <t>52000829Z</t>
  </si>
  <si>
    <t>52227825T</t>
  </si>
  <si>
    <t>5288590Q</t>
  </si>
  <si>
    <t>52886354Q</t>
  </si>
  <si>
    <t>52891615X</t>
  </si>
  <si>
    <t>52894058S</t>
  </si>
  <si>
    <t>5293257Z</t>
  </si>
  <si>
    <t>52988375D</t>
  </si>
  <si>
    <t>5299363W</t>
  </si>
  <si>
    <t>5305615K</t>
  </si>
  <si>
    <t>5314773W</t>
  </si>
  <si>
    <t>5317878W</t>
  </si>
  <si>
    <t>53279337K</t>
  </si>
  <si>
    <t>53282415V</t>
  </si>
  <si>
    <t>53283976Z</t>
  </si>
  <si>
    <t>53302845T</t>
  </si>
  <si>
    <t>5333117S</t>
  </si>
  <si>
    <t>53352805G</t>
  </si>
  <si>
    <t>53539891P</t>
  </si>
  <si>
    <t>53555000Y</t>
  </si>
  <si>
    <t>53558878C</t>
  </si>
  <si>
    <t>53621286Y</t>
  </si>
  <si>
    <t>53622134A</t>
  </si>
  <si>
    <t>53645134A</t>
  </si>
  <si>
    <t>53661851E</t>
  </si>
  <si>
    <t>53664605Q</t>
  </si>
  <si>
    <t>53678525K</t>
  </si>
  <si>
    <t>53695845E</t>
  </si>
  <si>
    <t>53732568Z</t>
  </si>
  <si>
    <t>53746025Q</t>
  </si>
  <si>
    <t>53755658N</t>
  </si>
  <si>
    <t>53766187F</t>
  </si>
  <si>
    <t>53811041B</t>
  </si>
  <si>
    <t>53935771N</t>
  </si>
  <si>
    <t>54023363C</t>
  </si>
  <si>
    <t>54150122A</t>
  </si>
  <si>
    <t>5431798A</t>
  </si>
  <si>
    <t>54324276R</t>
  </si>
  <si>
    <t>5437032Q</t>
  </si>
  <si>
    <t>5445339C</t>
  </si>
  <si>
    <t>5450361M</t>
  </si>
  <si>
    <t>5452753M</t>
  </si>
  <si>
    <t>5454270G</t>
  </si>
  <si>
    <t>54698488A</t>
  </si>
  <si>
    <t>5664887X</t>
  </si>
  <si>
    <t>5665927S</t>
  </si>
  <si>
    <t>5936261F</t>
  </si>
  <si>
    <t>5952224P</t>
  </si>
  <si>
    <t>5952225D</t>
  </si>
  <si>
    <t>5957152Z</t>
  </si>
  <si>
    <t>5961562P</t>
  </si>
  <si>
    <t>5965527V</t>
  </si>
  <si>
    <t>6021676T</t>
  </si>
  <si>
    <t>6033868W</t>
  </si>
  <si>
    <t>70076670V</t>
  </si>
  <si>
    <t>70083541B</t>
  </si>
  <si>
    <t>70242049A</t>
  </si>
  <si>
    <t>70253927J</t>
  </si>
  <si>
    <t>70820846M</t>
  </si>
  <si>
    <t>70870271A</t>
  </si>
  <si>
    <t>70882533Y</t>
  </si>
  <si>
    <t>70884818Z</t>
  </si>
  <si>
    <t>70892804L</t>
  </si>
  <si>
    <t>70908249P</t>
  </si>
  <si>
    <t>70908250D</t>
  </si>
  <si>
    <t>71035703L</t>
  </si>
  <si>
    <t>71145262Y</t>
  </si>
  <si>
    <t>71221459G</t>
  </si>
  <si>
    <t>71273138W</t>
  </si>
  <si>
    <t>71449694X</t>
  </si>
  <si>
    <t>71560300D</t>
  </si>
  <si>
    <t>71662810P</t>
  </si>
  <si>
    <t>71674097W</t>
  </si>
  <si>
    <t>71681686R</t>
  </si>
  <si>
    <t>71681687W</t>
  </si>
  <si>
    <t>71742359T</t>
  </si>
  <si>
    <t>71899187Z</t>
  </si>
  <si>
    <t>71926715B</t>
  </si>
  <si>
    <t>71961684C</t>
  </si>
  <si>
    <t>71961685K</t>
  </si>
  <si>
    <t>72036606P</t>
  </si>
  <si>
    <t>72088221B</t>
  </si>
  <si>
    <t>72142860W</t>
  </si>
  <si>
    <t>72465269C</t>
  </si>
  <si>
    <t>72480001D</t>
  </si>
  <si>
    <t>72810935L</t>
  </si>
  <si>
    <t>72826459H</t>
  </si>
  <si>
    <t>72830309G</t>
  </si>
  <si>
    <t>73012593J</t>
  </si>
  <si>
    <t>73021117G</t>
  </si>
  <si>
    <t>73439578A</t>
  </si>
  <si>
    <t>74665588K</t>
  </si>
  <si>
    <t>74824680E</t>
  </si>
  <si>
    <t>74946102G</t>
  </si>
  <si>
    <t>75159294D</t>
  </si>
  <si>
    <t>75746034L</t>
  </si>
  <si>
    <t>75884061T</t>
  </si>
  <si>
    <t>76729772R</t>
  </si>
  <si>
    <t>76822094R</t>
  </si>
  <si>
    <t>77225540G</t>
  </si>
  <si>
    <t>77225541M</t>
  </si>
  <si>
    <t>77233762S</t>
  </si>
  <si>
    <t>77350357T</t>
  </si>
  <si>
    <t>77409108D</t>
  </si>
  <si>
    <t>77444991N</t>
  </si>
  <si>
    <t>77800342J</t>
  </si>
  <si>
    <t>77811680N</t>
  </si>
  <si>
    <t>77844596S</t>
  </si>
  <si>
    <t>77845162Y</t>
  </si>
  <si>
    <t>77858111Y</t>
  </si>
  <si>
    <t>77865707N</t>
  </si>
  <si>
    <t>78037603Y</t>
  </si>
  <si>
    <t>78235650T</t>
  </si>
  <si>
    <t>78563463V</t>
  </si>
  <si>
    <t>78689303R</t>
  </si>
  <si>
    <t>78714687Q</t>
  </si>
  <si>
    <t>78922309V</t>
  </si>
  <si>
    <t>78978610Z</t>
  </si>
  <si>
    <t>78978939K</t>
  </si>
  <si>
    <t>79035152E</t>
  </si>
  <si>
    <t>7977518Z</t>
  </si>
  <si>
    <t>80155059J</t>
  </si>
  <si>
    <t>836042S</t>
  </si>
  <si>
    <t>9013613M</t>
  </si>
  <si>
    <t>9205190S</t>
  </si>
  <si>
    <t>A7855588600</t>
  </si>
  <si>
    <t>AAG529479</t>
  </si>
  <si>
    <t>AAG672916</t>
  </si>
  <si>
    <t>AAJ738292</t>
  </si>
  <si>
    <t>AV8182795</t>
  </si>
  <si>
    <t>AY5466866</t>
  </si>
  <si>
    <t>C4WF7TXLW</t>
  </si>
  <si>
    <t>EJ6611991</t>
  </si>
  <si>
    <t>M36809867</t>
  </si>
  <si>
    <t>PAB293511</t>
  </si>
  <si>
    <t>PAE668560</t>
  </si>
  <si>
    <t>PAF453744</t>
  </si>
  <si>
    <t>PAF53744</t>
  </si>
  <si>
    <t>PAH456029</t>
  </si>
  <si>
    <t>PAJ015213</t>
  </si>
  <si>
    <t>PAJ375459</t>
  </si>
  <si>
    <t>X4391101X</t>
  </si>
  <si>
    <t>XDA225840</t>
  </si>
  <si>
    <t>Y3042962F</t>
  </si>
  <si>
    <t>Y5021881Y</t>
  </si>
  <si>
    <t>Y6165172J</t>
  </si>
  <si>
    <t>YA9920939</t>
  </si>
  <si>
    <t>18/11/2019</t>
  </si>
  <si>
    <t>06637401S</t>
  </si>
  <si>
    <t>08977621P</t>
  </si>
  <si>
    <t>11840194R</t>
  </si>
  <si>
    <t>11841507A</t>
  </si>
  <si>
    <t>1190801E</t>
  </si>
  <si>
    <t>12414927X</t>
  </si>
  <si>
    <t>15485493F</t>
  </si>
  <si>
    <t>16297870R</t>
  </si>
  <si>
    <t>18061438K</t>
  </si>
  <si>
    <t>21510598D</t>
  </si>
  <si>
    <t>23287572A</t>
  </si>
  <si>
    <t>25724598H</t>
  </si>
  <si>
    <t>26245124P</t>
  </si>
  <si>
    <t>2668250C</t>
  </si>
  <si>
    <t>2711461Z</t>
  </si>
  <si>
    <t>28846604G</t>
  </si>
  <si>
    <t>28975544Y</t>
  </si>
  <si>
    <t>30220455L</t>
  </si>
  <si>
    <t>30253360B</t>
  </si>
  <si>
    <t>3123634G</t>
  </si>
  <si>
    <t>32902166E</t>
  </si>
  <si>
    <t>32953678Z</t>
  </si>
  <si>
    <t>35631220B</t>
  </si>
  <si>
    <t>3890599B</t>
  </si>
  <si>
    <t>3901117H</t>
  </si>
  <si>
    <t>41541560H</t>
  </si>
  <si>
    <t>42870585B</t>
  </si>
  <si>
    <t>43156549Q</t>
  </si>
  <si>
    <t>43186110E</t>
  </si>
  <si>
    <t>43189887G</t>
  </si>
  <si>
    <t>43204077A</t>
  </si>
  <si>
    <t>43221701D</t>
  </si>
  <si>
    <t>43221703B</t>
  </si>
  <si>
    <t>43766376K</t>
  </si>
  <si>
    <t>44667803D</t>
  </si>
  <si>
    <t>44720889B</t>
  </si>
  <si>
    <t>44730996K</t>
  </si>
  <si>
    <t>44813685W</t>
  </si>
  <si>
    <t>45305872N</t>
  </si>
  <si>
    <t>45307663D</t>
  </si>
  <si>
    <t>45808021W</t>
  </si>
  <si>
    <t>45880506Z</t>
  </si>
  <si>
    <t>4628482P</t>
  </si>
  <si>
    <t>46884129D</t>
  </si>
  <si>
    <t>46935946F</t>
  </si>
  <si>
    <t>47028367Z</t>
  </si>
  <si>
    <t>47028485V</t>
  </si>
  <si>
    <t>47043322L</t>
  </si>
  <si>
    <t>47222286C</t>
  </si>
  <si>
    <t>47287937Y</t>
  </si>
  <si>
    <t>47289976K</t>
  </si>
  <si>
    <t>47291707G</t>
  </si>
  <si>
    <t>47364101V</t>
  </si>
  <si>
    <t>47388117K</t>
  </si>
  <si>
    <t>47485041T</t>
  </si>
  <si>
    <t>48351213S</t>
  </si>
  <si>
    <t>48531024N</t>
  </si>
  <si>
    <t>48738431M</t>
  </si>
  <si>
    <t>48763435P</t>
  </si>
  <si>
    <t>48822600V</t>
  </si>
  <si>
    <t>48876837C</t>
  </si>
  <si>
    <t>49122949D</t>
  </si>
  <si>
    <t>49195039V</t>
  </si>
  <si>
    <t>50243173H</t>
  </si>
  <si>
    <t>50735577S</t>
  </si>
  <si>
    <t>50773583W</t>
  </si>
  <si>
    <t>50823699R</t>
  </si>
  <si>
    <t>50899371A</t>
  </si>
  <si>
    <t>50972466G</t>
  </si>
  <si>
    <t>50995946R</t>
  </si>
  <si>
    <t>51079674D</t>
  </si>
  <si>
    <t>51088761B</t>
  </si>
  <si>
    <t>51092955L</t>
  </si>
  <si>
    <t>51102667W</t>
  </si>
  <si>
    <t>51114818D</t>
  </si>
  <si>
    <t>51451817N</t>
  </si>
  <si>
    <t>51467666Z</t>
  </si>
  <si>
    <t>51489953Z</t>
  </si>
  <si>
    <t>51707266T</t>
  </si>
  <si>
    <t>52366689J</t>
  </si>
  <si>
    <t>5300598H</t>
  </si>
  <si>
    <t>5315328M</t>
  </si>
  <si>
    <t>53169842Y</t>
  </si>
  <si>
    <t>53187063T</t>
  </si>
  <si>
    <t>53267728G</t>
  </si>
  <si>
    <t>53269666X</t>
  </si>
  <si>
    <t>5332198Q</t>
  </si>
  <si>
    <t>5332473S</t>
  </si>
  <si>
    <t>53388905V</t>
  </si>
  <si>
    <t>53441166E</t>
  </si>
  <si>
    <t>53451462Z</t>
  </si>
  <si>
    <t>53451463S</t>
  </si>
  <si>
    <t>53607715M</t>
  </si>
  <si>
    <t>53629699R</t>
  </si>
  <si>
    <t>53811495M</t>
  </si>
  <si>
    <t>53926125A</t>
  </si>
  <si>
    <t>54126201W</t>
  </si>
  <si>
    <t>54133687J</t>
  </si>
  <si>
    <t>54133688Z</t>
  </si>
  <si>
    <t>58013897P</t>
  </si>
  <si>
    <t>6281553T</t>
  </si>
  <si>
    <t>70064237G</t>
  </si>
  <si>
    <t>70256798D</t>
  </si>
  <si>
    <t>70877532L</t>
  </si>
  <si>
    <t>70882074F</t>
  </si>
  <si>
    <t>71170350R</t>
  </si>
  <si>
    <t>71205685P</t>
  </si>
  <si>
    <t>71283690C</t>
  </si>
  <si>
    <t>71306762T</t>
  </si>
  <si>
    <t>71657778J</t>
  </si>
  <si>
    <t>7245302A</t>
  </si>
  <si>
    <t>72757631Y</t>
  </si>
  <si>
    <t>75158090R</t>
  </si>
  <si>
    <t>75159819M</t>
  </si>
  <si>
    <t>75901270M</t>
  </si>
  <si>
    <t>77141330C</t>
  </si>
  <si>
    <t>77150482H</t>
  </si>
  <si>
    <t>77820333V</t>
  </si>
  <si>
    <t>78504869G</t>
  </si>
  <si>
    <t>7867325Z</t>
  </si>
  <si>
    <t>7978223Y</t>
  </si>
  <si>
    <t>9034306K</t>
  </si>
  <si>
    <t>9060123D</t>
  </si>
  <si>
    <t>9304240G</t>
  </si>
  <si>
    <t>9395607S</t>
  </si>
  <si>
    <t>AAI743403</t>
  </si>
  <si>
    <t>C5HXNKGY5</t>
  </si>
  <si>
    <t>PAH909377</t>
  </si>
  <si>
    <t>X6995173E</t>
  </si>
  <si>
    <t>Y6998282V</t>
  </si>
  <si>
    <t>02906927A</t>
  </si>
  <si>
    <t>16087660B</t>
  </si>
  <si>
    <t>20047042N</t>
  </si>
  <si>
    <t>2259704T</t>
  </si>
  <si>
    <t>24364477W</t>
  </si>
  <si>
    <t>25093521S</t>
  </si>
  <si>
    <t>2552159X</t>
  </si>
  <si>
    <t>2591379S</t>
  </si>
  <si>
    <t>27394610T</t>
  </si>
  <si>
    <t>28759312C</t>
  </si>
  <si>
    <t>28812062P</t>
  </si>
  <si>
    <t>28820558V</t>
  </si>
  <si>
    <t>30253745M</t>
  </si>
  <si>
    <t>30696268P</t>
  </si>
  <si>
    <t>30945034Y</t>
  </si>
  <si>
    <t>3105493X</t>
  </si>
  <si>
    <t>3251172F</t>
  </si>
  <si>
    <t>32733497N</t>
  </si>
  <si>
    <t>32734704T</t>
  </si>
  <si>
    <t>32734705R</t>
  </si>
  <si>
    <t>44574719Y</t>
  </si>
  <si>
    <t>44709963X</t>
  </si>
  <si>
    <t>44720660N</t>
  </si>
  <si>
    <t>45095024M</t>
  </si>
  <si>
    <t>45907957A</t>
  </si>
  <si>
    <t>45945836R</t>
  </si>
  <si>
    <t>46094676P</t>
  </si>
  <si>
    <t>4621577A</t>
  </si>
  <si>
    <t>47230572A</t>
  </si>
  <si>
    <t>47440535E</t>
  </si>
  <si>
    <t>48576877A</t>
  </si>
  <si>
    <t>48599532A</t>
  </si>
  <si>
    <t>48719340G</t>
  </si>
  <si>
    <t>48719341M</t>
  </si>
  <si>
    <t>48848343T</t>
  </si>
  <si>
    <t>49019732Q</t>
  </si>
  <si>
    <t>50763892V</t>
  </si>
  <si>
    <t>50906430R</t>
  </si>
  <si>
    <t>50963919J</t>
  </si>
  <si>
    <t>51081273K</t>
  </si>
  <si>
    <t>51095593N</t>
  </si>
  <si>
    <t>51148747J</t>
  </si>
  <si>
    <t>51457373W</t>
  </si>
  <si>
    <t>51495147X</t>
  </si>
  <si>
    <t>5293466Q</t>
  </si>
  <si>
    <t>5301184Y</t>
  </si>
  <si>
    <t>5323747Y</t>
  </si>
  <si>
    <t>5329343J</t>
  </si>
  <si>
    <t>53346635K</t>
  </si>
  <si>
    <t>53394766J</t>
  </si>
  <si>
    <t>53401049V</t>
  </si>
  <si>
    <t>53429397Y</t>
  </si>
  <si>
    <t>53568511Q</t>
  </si>
  <si>
    <t>53746508Q</t>
  </si>
  <si>
    <t>53855787E</t>
  </si>
  <si>
    <t>53933088C</t>
  </si>
  <si>
    <t>54025737W</t>
  </si>
  <si>
    <t>5952632W</t>
  </si>
  <si>
    <t>5956382A</t>
  </si>
  <si>
    <t>6033638W</t>
  </si>
  <si>
    <t>70417876H</t>
  </si>
  <si>
    <t>70420433E</t>
  </si>
  <si>
    <t>70517895X</t>
  </si>
  <si>
    <t>71038610M</t>
  </si>
  <si>
    <t>71105001H</t>
  </si>
  <si>
    <t>71703137Q</t>
  </si>
  <si>
    <t>72729374Q</t>
  </si>
  <si>
    <t>74239219A</t>
  </si>
  <si>
    <t>74373326C</t>
  </si>
  <si>
    <t>74824576X</t>
  </si>
  <si>
    <t>74914631C</t>
  </si>
  <si>
    <t>75717992Z</t>
  </si>
  <si>
    <t>75799406P</t>
  </si>
  <si>
    <t>75931004T</t>
  </si>
  <si>
    <t>76018774W</t>
  </si>
  <si>
    <t>76715660B</t>
  </si>
  <si>
    <t>76883503T</t>
  </si>
  <si>
    <t>77182618T</t>
  </si>
  <si>
    <t>77660383D</t>
  </si>
  <si>
    <t>77809184T</t>
  </si>
  <si>
    <t>77867057M</t>
  </si>
  <si>
    <t>78771078B</t>
  </si>
  <si>
    <t>79008809Z</t>
  </si>
  <si>
    <t>7977441Y</t>
  </si>
  <si>
    <t>839765N</t>
  </si>
  <si>
    <t>9033330B</t>
  </si>
  <si>
    <t>P494701</t>
  </si>
  <si>
    <t>PAD611462</t>
  </si>
  <si>
    <t>PAI198472</t>
  </si>
  <si>
    <t>X3653049M</t>
  </si>
  <si>
    <t>11868564N</t>
  </si>
  <si>
    <t>14311643P</t>
  </si>
  <si>
    <t>18174016Z</t>
  </si>
  <si>
    <t>18174017S</t>
  </si>
  <si>
    <t>18448355D</t>
  </si>
  <si>
    <t>25173748H</t>
  </si>
  <si>
    <t>26290539K</t>
  </si>
  <si>
    <t>2657803S</t>
  </si>
  <si>
    <t>26975805W</t>
  </si>
  <si>
    <t>29218035P</t>
  </si>
  <si>
    <t>30259159Z</t>
  </si>
  <si>
    <t>30976441H</t>
  </si>
  <si>
    <t>30984968N</t>
  </si>
  <si>
    <t>32093790G</t>
  </si>
  <si>
    <t>33289988H</t>
  </si>
  <si>
    <t>39922768N</t>
  </si>
  <si>
    <t>42871351H</t>
  </si>
  <si>
    <t>43218770E</t>
  </si>
  <si>
    <t>44654051B</t>
  </si>
  <si>
    <t>44677055S</t>
  </si>
  <si>
    <t>44811956K</t>
  </si>
  <si>
    <t>44843015F</t>
  </si>
  <si>
    <t>45325750H</t>
  </si>
  <si>
    <t>45352143F</t>
  </si>
  <si>
    <t>45659611B</t>
  </si>
  <si>
    <t>46092820S</t>
  </si>
  <si>
    <t>46886812R</t>
  </si>
  <si>
    <t>46887784F</t>
  </si>
  <si>
    <t>47212655A</t>
  </si>
  <si>
    <t>47288709L</t>
  </si>
  <si>
    <t>47291485N</t>
  </si>
  <si>
    <t>47291486J</t>
  </si>
  <si>
    <t>47315703B</t>
  </si>
  <si>
    <t>47399062H</t>
  </si>
  <si>
    <t>47422059S</t>
  </si>
  <si>
    <t>47546256N</t>
  </si>
  <si>
    <t>47812221M</t>
  </si>
  <si>
    <t>48691093R</t>
  </si>
  <si>
    <t>48905637R</t>
  </si>
  <si>
    <t>49091772C</t>
  </si>
  <si>
    <t>49515855Y</t>
  </si>
  <si>
    <t>50087162Q</t>
  </si>
  <si>
    <t>50196460H</t>
  </si>
  <si>
    <t>50739445L</t>
  </si>
  <si>
    <t>50900316M</t>
  </si>
  <si>
    <t>50967017Y</t>
  </si>
  <si>
    <t>50992932T</t>
  </si>
  <si>
    <t>51002698Z</t>
  </si>
  <si>
    <t>51070678Y</t>
  </si>
  <si>
    <t>51087902A</t>
  </si>
  <si>
    <t>51130841R</t>
  </si>
  <si>
    <t>51423645S</t>
  </si>
  <si>
    <t>51449450Z</t>
  </si>
  <si>
    <t>51477010C</t>
  </si>
  <si>
    <t>51477012E</t>
  </si>
  <si>
    <t>52003563B</t>
  </si>
  <si>
    <t>5303741X</t>
  </si>
  <si>
    <t>53195672F</t>
  </si>
  <si>
    <t>5328362K</t>
  </si>
  <si>
    <t>53615987C</t>
  </si>
  <si>
    <t>53669738C</t>
  </si>
  <si>
    <t>53672188D</t>
  </si>
  <si>
    <t>53757090H</t>
  </si>
  <si>
    <t>53765703Y</t>
  </si>
  <si>
    <t>53784608M</t>
  </si>
  <si>
    <t>53822122Y</t>
  </si>
  <si>
    <t>54369608T</t>
  </si>
  <si>
    <t>5440298Q</t>
  </si>
  <si>
    <t>54448103L</t>
  </si>
  <si>
    <t>5454242E</t>
  </si>
  <si>
    <t>5695792A</t>
  </si>
  <si>
    <t>5709000D</t>
  </si>
  <si>
    <t>5946799B</t>
  </si>
  <si>
    <t>6576629D</t>
  </si>
  <si>
    <t>71179852G</t>
  </si>
  <si>
    <t>71317943A</t>
  </si>
  <si>
    <t>71450614X</t>
  </si>
  <si>
    <t>71558810Z</t>
  </si>
  <si>
    <t>71776992H</t>
  </si>
  <si>
    <t>71941851J</t>
  </si>
  <si>
    <t>72082043C</t>
  </si>
  <si>
    <t>72695538J</t>
  </si>
  <si>
    <t>72700543G</t>
  </si>
  <si>
    <t>72742849J</t>
  </si>
  <si>
    <t>74384667E</t>
  </si>
  <si>
    <t>74832662T</t>
  </si>
  <si>
    <t>74871149P</t>
  </si>
  <si>
    <t>7493084Y</t>
  </si>
  <si>
    <t>75068267Q</t>
  </si>
  <si>
    <t>75170816P</t>
  </si>
  <si>
    <t>76044094E</t>
  </si>
  <si>
    <t>76257057M</t>
  </si>
  <si>
    <t>76257058Y</t>
  </si>
  <si>
    <t>76753475Z</t>
  </si>
  <si>
    <t>77555535H</t>
  </si>
  <si>
    <t>77804728Y</t>
  </si>
  <si>
    <t>79028281M</t>
  </si>
  <si>
    <t>79035765Z</t>
  </si>
  <si>
    <t>80062149T</t>
  </si>
  <si>
    <t>80152113B</t>
  </si>
  <si>
    <t>8935961R</t>
  </si>
  <si>
    <t>9434682J</t>
  </si>
  <si>
    <t>PAA847188</t>
  </si>
  <si>
    <t>PAB416123</t>
  </si>
  <si>
    <t>PAG386378</t>
  </si>
  <si>
    <t>PAG623552</t>
  </si>
  <si>
    <t>X6197188E</t>
  </si>
  <si>
    <t>Y1992611C</t>
  </si>
  <si>
    <t>Y2711861Z</t>
  </si>
  <si>
    <t>YA6806829</t>
  </si>
  <si>
    <t>21/11/2019</t>
  </si>
  <si>
    <t>1183139L</t>
  </si>
  <si>
    <t>11874167A</t>
  </si>
  <si>
    <t>14305567G</t>
  </si>
  <si>
    <t>14309101L</t>
  </si>
  <si>
    <t>2278208N</t>
  </si>
  <si>
    <t>23949781L</t>
  </si>
  <si>
    <t>2535061R</t>
  </si>
  <si>
    <t>2661688J</t>
  </si>
  <si>
    <t>2709279V</t>
  </si>
  <si>
    <t>2715535V</t>
  </si>
  <si>
    <t>2786492L</t>
  </si>
  <si>
    <t>3134162K</t>
  </si>
  <si>
    <t>3207988V</t>
  </si>
  <si>
    <t>32705714J</t>
  </si>
  <si>
    <t>32899310H</t>
  </si>
  <si>
    <t>33447768H</t>
  </si>
  <si>
    <t>34810991P</t>
  </si>
  <si>
    <t>35474974G</t>
  </si>
  <si>
    <t>42232784T</t>
  </si>
  <si>
    <t>42417420S</t>
  </si>
  <si>
    <t>43099747R</t>
  </si>
  <si>
    <t>43207376J</t>
  </si>
  <si>
    <t>43211747Z</t>
  </si>
  <si>
    <t>44653292B</t>
  </si>
  <si>
    <t>44666736T</t>
  </si>
  <si>
    <t>44883698A</t>
  </si>
  <si>
    <t>45382853N</t>
  </si>
  <si>
    <t>45432623X</t>
  </si>
  <si>
    <t>46876568S</t>
  </si>
  <si>
    <t>47434155J</t>
  </si>
  <si>
    <t>47437348D</t>
  </si>
  <si>
    <t>47542923Z</t>
  </si>
  <si>
    <t>47585608B</t>
  </si>
  <si>
    <t>48112999N</t>
  </si>
  <si>
    <t>48313539S</t>
  </si>
  <si>
    <t>48363146B</t>
  </si>
  <si>
    <t>48412340P</t>
  </si>
  <si>
    <t>48413566S</t>
  </si>
  <si>
    <t>48540392L</t>
  </si>
  <si>
    <t>48569904E</t>
  </si>
  <si>
    <t>48722015B</t>
  </si>
  <si>
    <t>48844009J</t>
  </si>
  <si>
    <t>49091859S</t>
  </si>
  <si>
    <t>49330932A</t>
  </si>
  <si>
    <t>49997961D</t>
  </si>
  <si>
    <t>50568152F</t>
  </si>
  <si>
    <t>50771997A</t>
  </si>
  <si>
    <t>51090933K</t>
  </si>
  <si>
    <t>51097919S</t>
  </si>
  <si>
    <t>51113973S</t>
  </si>
  <si>
    <t>51422472S</t>
  </si>
  <si>
    <t>51498966B</t>
  </si>
  <si>
    <t>51556181W</t>
  </si>
  <si>
    <t>52365941R</t>
  </si>
  <si>
    <t>53019625W</t>
  </si>
  <si>
    <t>5302816M</t>
  </si>
  <si>
    <t>53238824B</t>
  </si>
  <si>
    <t>5327476D</t>
  </si>
  <si>
    <t>53344957E</t>
  </si>
  <si>
    <t>53350335H</t>
  </si>
  <si>
    <t>53388919P</t>
  </si>
  <si>
    <t>53497225F</t>
  </si>
  <si>
    <t>53667740T</t>
  </si>
  <si>
    <t>53766129H</t>
  </si>
  <si>
    <t>53841037S</t>
  </si>
  <si>
    <t>54036889E</t>
  </si>
  <si>
    <t>54111841V</t>
  </si>
  <si>
    <t>54213843Z</t>
  </si>
  <si>
    <t>5435896F</t>
  </si>
  <si>
    <t>5980795J</t>
  </si>
  <si>
    <t>70896091V</t>
  </si>
  <si>
    <t>71295264W</t>
  </si>
  <si>
    <t>71643343E</t>
  </si>
  <si>
    <t>71652797T</t>
  </si>
  <si>
    <t>74849358K</t>
  </si>
  <si>
    <t>77225335Y</t>
  </si>
  <si>
    <t>77411446R</t>
  </si>
  <si>
    <t>77804779B</t>
  </si>
  <si>
    <t>78221952X</t>
  </si>
  <si>
    <t>78761571A</t>
  </si>
  <si>
    <t>78761572G</t>
  </si>
  <si>
    <t>79030723D</t>
  </si>
  <si>
    <t>79059541P</t>
  </si>
  <si>
    <t>79377675Y</t>
  </si>
  <si>
    <t>7977373F</t>
  </si>
  <si>
    <t>80062493E</t>
  </si>
  <si>
    <t>80085426R</t>
  </si>
  <si>
    <t>80105911Q</t>
  </si>
  <si>
    <t>9053622V</t>
  </si>
  <si>
    <t>9085810M</t>
  </si>
  <si>
    <t>PAD083732</t>
  </si>
  <si>
    <t>X8876944W</t>
  </si>
  <si>
    <t>X9749594D</t>
  </si>
  <si>
    <t>X9929766E</t>
  </si>
  <si>
    <t>Madrid</t>
  </si>
  <si>
    <t>Barcelona</t>
  </si>
  <si>
    <t>Gran Canaria</t>
  </si>
  <si>
    <t>Total</t>
  </si>
  <si>
    <t>Fecha</t>
  </si>
  <si>
    <t>FEAST II y III</t>
  </si>
  <si>
    <t>14:00</t>
  </si>
  <si>
    <t>02651531E</t>
  </si>
  <si>
    <t>06255306L</t>
  </si>
  <si>
    <t>UPC - VILANOVA I LA GELTRU</t>
  </si>
  <si>
    <t>Aptos 31/10</t>
  </si>
  <si>
    <t>Aptos 04/11</t>
  </si>
  <si>
    <t>Aptos 05/11</t>
  </si>
  <si>
    <t>13:00</t>
  </si>
  <si>
    <t>12:45</t>
  </si>
  <si>
    <t>Aptos 06/11</t>
  </si>
  <si>
    <t>Aptos 07/11</t>
  </si>
  <si>
    <t>Total presentados</t>
  </si>
  <si>
    <t>CIENCIAS BIOLOGICAS</t>
  </si>
  <si>
    <t>BIO2</t>
  </si>
  <si>
    <t>BIO3</t>
  </si>
  <si>
    <t>Aptos Fase I BCN</t>
  </si>
  <si>
    <t>Exen. Fase I MAD</t>
  </si>
  <si>
    <t>Conv. MAD</t>
  </si>
  <si>
    <t>Aptos Fase I MAD</t>
  </si>
  <si>
    <t>Conv. BCN</t>
  </si>
  <si>
    <t>% Aptos MAD</t>
  </si>
  <si>
    <t>Exen. Fase I GC</t>
  </si>
  <si>
    <t>Conv. GC</t>
  </si>
  <si>
    <t>% Aptos BCN</t>
  </si>
  <si>
    <t>Aptos Fase I GC</t>
  </si>
  <si>
    <t>% Aptos GC</t>
  </si>
  <si>
    <t>Total convocados</t>
  </si>
  <si>
    <t>Total exentos Fase I</t>
  </si>
  <si>
    <t>Exen. Fase I BCN</t>
  </si>
  <si>
    <t>Aptos 11/11</t>
  </si>
  <si>
    <t>Aptos 08/11</t>
  </si>
  <si>
    <t>Aptos 12/11</t>
  </si>
  <si>
    <t>Faltan por presentarse</t>
  </si>
  <si>
    <t>MAG2</t>
  </si>
  <si>
    <t>Aptos 13/11</t>
  </si>
  <si>
    <t>Aptos 15/11</t>
  </si>
  <si>
    <t>FEAST  II Y III</t>
  </si>
  <si>
    <t>CIE 6</t>
  </si>
  <si>
    <t>Modificado  (Fase 1 y 2 por Fase 2) en la v2 del listado</t>
  </si>
  <si>
    <t>Totales</t>
  </si>
  <si>
    <t>Convocados</t>
  </si>
  <si>
    <t>Aptos 18/11</t>
  </si>
  <si>
    <t>Exentos</t>
  </si>
  <si>
    <t>Aptos</t>
  </si>
  <si>
    <t>% Aptos</t>
  </si>
  <si>
    <t>BIO 2</t>
  </si>
  <si>
    <t>Aptos 19/11</t>
  </si>
  <si>
    <t>INFECAR - PABELLON 7</t>
  </si>
  <si>
    <t>Aptos 20/11</t>
  </si>
  <si>
    <t>Aptos 21/11</t>
  </si>
  <si>
    <t>CIENCIAS 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</si>
</sst>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0" fillId="0" borderId="8" xfId="1" applyNumberFormat="1" applyFont="1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0" fontId="2" fillId="0" borderId="11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4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D27EE"/>
      <color rgb="FF4FFB6C"/>
      <color rgb="FFFE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MADRID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Convocados Madrid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9097994214360399E-3"/>
                  <c:y val="0.1350978971610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6692340185503178E-4"/>
                  <c:y val="0.22313776119509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306809222060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097994214360404E-3"/>
                  <c:y val="0.1209315538514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(Stats!$D$4:$D$6,Stats!$D$10:$D$19)</c:f>
              <c:numCache>
                <c:formatCode>m/d/yyyy</c:formatCode>
                <c:ptCount val="13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43776</c:v>
                </c:pt>
                <c:pt idx="4">
                  <c:v>43777</c:v>
                </c:pt>
                <c:pt idx="5">
                  <c:v>43780</c:v>
                </c:pt>
                <c:pt idx="6">
                  <c:v>43781</c:v>
                </c:pt>
                <c:pt idx="7">
                  <c:v>43782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Stats!$E$4:$E$19</c15:sqref>
                  </c15:fullRef>
                </c:ext>
              </c:extLst>
              <c:f>(Stats!$E$4:$E$6,Stats!$E$10:$E$19)</c:f>
              <c:numCache>
                <c:formatCode>General</c:formatCode>
                <c:ptCount val="13"/>
                <c:pt idx="0">
                  <c:v>178</c:v>
                </c:pt>
                <c:pt idx="1">
                  <c:v>236</c:v>
                </c:pt>
                <c:pt idx="2">
                  <c:v>107</c:v>
                </c:pt>
                <c:pt idx="3">
                  <c:v>67</c:v>
                </c:pt>
                <c:pt idx="4">
                  <c:v>137</c:v>
                </c:pt>
                <c:pt idx="5">
                  <c:v>178</c:v>
                </c:pt>
                <c:pt idx="6">
                  <c:v>197</c:v>
                </c:pt>
                <c:pt idx="7">
                  <c:v>89</c:v>
                </c:pt>
                <c:pt idx="8">
                  <c:v>300</c:v>
                </c:pt>
                <c:pt idx="9">
                  <c:v>131</c:v>
                </c:pt>
                <c:pt idx="10">
                  <c:v>92</c:v>
                </c:pt>
                <c:pt idx="11">
                  <c:v>111</c:v>
                </c:pt>
                <c:pt idx="12">
                  <c:v>95</c:v>
                </c:pt>
              </c:numCache>
            </c:numRef>
          </c:val>
        </c:ser>
        <c:ser>
          <c:idx val="1"/>
          <c:order val="1"/>
          <c:tx>
            <c:strRef>
              <c:f>Stats!$G$3</c:f>
              <c:strCache>
                <c:ptCount val="1"/>
                <c:pt idx="0">
                  <c:v>Aptos Fase I MAD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(Stats!$D$4:$D$6,Stats!$D$10:$D$19)</c:f>
              <c:numCache>
                <c:formatCode>m/d/yyyy</c:formatCode>
                <c:ptCount val="13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43776</c:v>
                </c:pt>
                <c:pt idx="4">
                  <c:v>43777</c:v>
                </c:pt>
                <c:pt idx="5">
                  <c:v>43780</c:v>
                </c:pt>
                <c:pt idx="6">
                  <c:v>43781</c:v>
                </c:pt>
                <c:pt idx="7">
                  <c:v>43782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Stats!$G$4:$G$19</c15:sqref>
                  </c15:fullRef>
                </c:ext>
              </c:extLst>
              <c:f>(Stats!$G$4:$G$6,Stats!$G$10:$G$19)</c:f>
              <c:numCache>
                <c:formatCode>General</c:formatCode>
                <c:ptCount val="13"/>
                <c:pt idx="0">
                  <c:v>63</c:v>
                </c:pt>
                <c:pt idx="1">
                  <c:v>89</c:v>
                </c:pt>
                <c:pt idx="2">
                  <c:v>37</c:v>
                </c:pt>
                <c:pt idx="3">
                  <c:v>24</c:v>
                </c:pt>
                <c:pt idx="4">
                  <c:v>59</c:v>
                </c:pt>
                <c:pt idx="5">
                  <c:v>65</c:v>
                </c:pt>
                <c:pt idx="6">
                  <c:v>75</c:v>
                </c:pt>
                <c:pt idx="7">
                  <c:v>40</c:v>
                </c:pt>
                <c:pt idx="8">
                  <c:v>115</c:v>
                </c:pt>
                <c:pt idx="9">
                  <c:v>46</c:v>
                </c:pt>
                <c:pt idx="10">
                  <c:v>33</c:v>
                </c:pt>
                <c:pt idx="11">
                  <c:v>50</c:v>
                </c:pt>
                <c:pt idx="12">
                  <c:v>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11296320"/>
        <c:axId val="-1411289248"/>
      </c:barChart>
      <c:lineChart>
        <c:grouping val="standard"/>
        <c:varyColors val="0"/>
        <c:ser>
          <c:idx val="2"/>
          <c:order val="2"/>
          <c:tx>
            <c:v>% Aptos Fase I MAD</c:v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9791254394963749E-2"/>
                  <c:y val="-8.433906722242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12400222856156E-3"/>
                  <c:y val="-6.304428411164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42047166632106E-2"/>
                  <c:y val="-5.3368057511788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647913288489637E-2"/>
                  <c:y val="7.010565111669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287516252503048E-2"/>
                  <c:y val="-5.553939193755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43001300200244E-2"/>
                  <c:y val="-6.2073438047853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37653996375592E-2"/>
                  <c:y val="-9.7417085046993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835186114464958E-2"/>
                  <c:y val="-4.0310517950479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(Stats!$D$4:$D$6,Stats!$D$10:$D$19)</c:f>
              <c:numCache>
                <c:formatCode>m/d/yyyy</c:formatCode>
                <c:ptCount val="13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43776</c:v>
                </c:pt>
                <c:pt idx="4">
                  <c:v>43777</c:v>
                </c:pt>
                <c:pt idx="5">
                  <c:v>43780</c:v>
                </c:pt>
                <c:pt idx="6">
                  <c:v>43781</c:v>
                </c:pt>
                <c:pt idx="7">
                  <c:v>43782</c:v>
                </c:pt>
                <c:pt idx="8">
                  <c:v>43784</c:v>
                </c:pt>
                <c:pt idx="9">
                  <c:v>43787</c:v>
                </c:pt>
                <c:pt idx="10">
                  <c:v>43788</c:v>
                </c:pt>
                <c:pt idx="11">
                  <c:v>43789</c:v>
                </c:pt>
                <c:pt idx="12">
                  <c:v>43790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Stats!$H$4:$H$19</c15:sqref>
                  </c15:fullRef>
                </c:ext>
              </c:extLst>
              <c:f>(Stats!$H$4:$H$6,Stats!$H$10:$H$19)</c:f>
              <c:numCache>
                <c:formatCode>0.00%</c:formatCode>
                <c:ptCount val="13"/>
                <c:pt idx="0">
                  <c:v>0.3539325842696629</c:v>
                </c:pt>
                <c:pt idx="1">
                  <c:v>0.3771186440677966</c:v>
                </c:pt>
                <c:pt idx="2">
                  <c:v>0.34579439252336447</c:v>
                </c:pt>
                <c:pt idx="3">
                  <c:v>0.35820895522388058</c:v>
                </c:pt>
                <c:pt idx="4">
                  <c:v>0.43065693430656932</c:v>
                </c:pt>
                <c:pt idx="5">
                  <c:v>0.3651685393258427</c:v>
                </c:pt>
                <c:pt idx="6">
                  <c:v>0.38071065989847713</c:v>
                </c:pt>
                <c:pt idx="7">
                  <c:v>0.449438202247191</c:v>
                </c:pt>
                <c:pt idx="8">
                  <c:v>0.38333333333333336</c:v>
                </c:pt>
                <c:pt idx="9">
                  <c:v>0.35114503816793891</c:v>
                </c:pt>
                <c:pt idx="10">
                  <c:v>0.35869565217391303</c:v>
                </c:pt>
                <c:pt idx="11">
                  <c:v>0.45045045045045046</c:v>
                </c:pt>
                <c:pt idx="12">
                  <c:v>0.35789473684210527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11294688"/>
        <c:axId val="-1411288704"/>
      </c:lineChart>
      <c:catAx>
        <c:axId val="-1411296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89248"/>
        <c:crosses val="autoZero"/>
        <c:auto val="0"/>
        <c:lblAlgn val="ctr"/>
        <c:lblOffset val="100"/>
        <c:noMultiLvlLbl val="0"/>
      </c:catAx>
      <c:valAx>
        <c:axId val="-1411289248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96320"/>
        <c:crosses val="autoZero"/>
        <c:crossBetween val="between"/>
      </c:valAx>
      <c:valAx>
        <c:axId val="-1411288704"/>
        <c:scaling>
          <c:orientation val="minMax"/>
          <c:min val="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94688"/>
        <c:crosses val="max"/>
        <c:crossBetween val="between"/>
      </c:valAx>
      <c:catAx>
        <c:axId val="-141129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-1411288704"/>
        <c:crossesAt val="0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BARCELONA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Convocados BCN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2.1470749738293554E-3"/>
                  <c:y val="0.22825532595227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29753680649651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Stats!$D$6:$D$9</c:f>
              <c:numCache>
                <c:formatCode>m/d/yyyy</c:formatCode>
                <c:ptCount val="4"/>
                <c:pt idx="0">
                  <c:v>43769</c:v>
                </c:pt>
                <c:pt idx="1">
                  <c:v>43773</c:v>
                </c:pt>
                <c:pt idx="2">
                  <c:v>43774</c:v>
                </c:pt>
                <c:pt idx="3">
                  <c:v>43775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Stats!$I$4:$I$19</c15:sqref>
                  </c15:fullRef>
                </c:ext>
              </c:extLst>
              <c:f>Stats!$I$6:$I$9</c:f>
              <c:numCache>
                <c:formatCode>General</c:formatCode>
                <c:ptCount val="4"/>
                <c:pt idx="0">
                  <c:v>124</c:v>
                </c:pt>
                <c:pt idx="1">
                  <c:v>125</c:v>
                </c:pt>
                <c:pt idx="2">
                  <c:v>121</c:v>
                </c:pt>
                <c:pt idx="3">
                  <c:v>113</c:v>
                </c:pt>
              </c:numCache>
            </c:numRef>
          </c:val>
        </c:ser>
        <c:ser>
          <c:idx val="1"/>
          <c:order val="1"/>
          <c:tx>
            <c:v>Aptos Fase I BCN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Stats!$D$6:$D$9</c:f>
              <c:numCache>
                <c:formatCode>m/d/yyyy</c:formatCode>
                <c:ptCount val="4"/>
                <c:pt idx="0">
                  <c:v>43769</c:v>
                </c:pt>
                <c:pt idx="1">
                  <c:v>43773</c:v>
                </c:pt>
                <c:pt idx="2">
                  <c:v>43774</c:v>
                </c:pt>
                <c:pt idx="3">
                  <c:v>43775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Stats!$K$4:$K$19</c15:sqref>
                  </c15:fullRef>
                </c:ext>
              </c:extLst>
              <c:f>Stats!$K$6:$K$9</c:f>
              <c:numCache>
                <c:formatCode>General</c:formatCode>
                <c:ptCount val="4"/>
                <c:pt idx="0">
                  <c:v>47</c:v>
                </c:pt>
                <c:pt idx="1">
                  <c:v>42</c:v>
                </c:pt>
                <c:pt idx="2">
                  <c:v>44</c:v>
                </c:pt>
                <c:pt idx="3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11294144"/>
        <c:axId val="-1411291968"/>
      </c:barChart>
      <c:lineChart>
        <c:grouping val="standard"/>
        <c:varyColors val="0"/>
        <c:ser>
          <c:idx val="2"/>
          <c:order val="2"/>
          <c:tx>
            <c:v>% Aptos Fase I BCN</c:v>
          </c:tx>
          <c:spPr>
            <a:ln w="34925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7090716791681657E-2"/>
                  <c:y val="-5.0761421319797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090716791681657E-2"/>
                  <c:y val="5.076142131979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5882998953095511E-5"/>
                  <c:y val="1.6920473773265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149766425292609E-2"/>
                  <c:y val="-3.045685279187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Stats!$D$6:$D$9</c:f>
              <c:numCache>
                <c:formatCode>m/d/yyyy</c:formatCode>
                <c:ptCount val="4"/>
                <c:pt idx="0">
                  <c:v>43769</c:v>
                </c:pt>
                <c:pt idx="1">
                  <c:v>43773</c:v>
                </c:pt>
                <c:pt idx="2">
                  <c:v>43774</c:v>
                </c:pt>
                <c:pt idx="3">
                  <c:v>43775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Stats!$L$4:$L$19</c15:sqref>
                  </c15:fullRef>
                </c:ext>
              </c:extLst>
              <c:f>Stats!$L$6:$L$9</c:f>
              <c:numCache>
                <c:formatCode>0.00%</c:formatCode>
                <c:ptCount val="4"/>
                <c:pt idx="0">
                  <c:v>0.37903225806451613</c:v>
                </c:pt>
                <c:pt idx="1">
                  <c:v>0.33600000000000002</c:v>
                </c:pt>
                <c:pt idx="2">
                  <c:v>0.36363636363636365</c:v>
                </c:pt>
                <c:pt idx="3">
                  <c:v>0.46902654867256638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11287072"/>
        <c:axId val="-1411284352"/>
      </c:lineChart>
      <c:catAx>
        <c:axId val="-14112941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91968"/>
        <c:crosses val="autoZero"/>
        <c:auto val="0"/>
        <c:lblAlgn val="ctr"/>
        <c:lblOffset val="100"/>
        <c:noMultiLvlLbl val="0"/>
      </c:catAx>
      <c:valAx>
        <c:axId val="-1411291968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94144"/>
        <c:crosses val="autoZero"/>
        <c:crossBetween val="between"/>
      </c:valAx>
      <c:valAx>
        <c:axId val="-1411284352"/>
        <c:scaling>
          <c:orientation val="minMax"/>
          <c:min val="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87072"/>
        <c:crosses val="max"/>
        <c:crossBetween val="between"/>
      </c:valAx>
      <c:catAx>
        <c:axId val="-1411287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-1411284352"/>
        <c:crossesAt val="0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GRAN CANARIA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Convocados GC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Stats!$D$17:$D$18</c:f>
              <c:numCache>
                <c:formatCode>m/d/yyyy</c:formatCode>
                <c:ptCount val="2"/>
                <c:pt idx="0">
                  <c:v>43788</c:v>
                </c:pt>
                <c:pt idx="1">
                  <c:v>43789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Stats!$M$4:$M$19</c15:sqref>
                  </c15:fullRef>
                </c:ext>
              </c:extLst>
              <c:f>Stats!$M$17:$M$18</c:f>
              <c:numCache>
                <c:formatCode>General</c:formatCode>
                <c:ptCount val="2"/>
                <c:pt idx="0">
                  <c:v>113</c:v>
                </c:pt>
                <c:pt idx="1">
                  <c:v>118</c:v>
                </c:pt>
              </c:numCache>
            </c:numRef>
          </c:val>
        </c:ser>
        <c:ser>
          <c:idx val="1"/>
          <c:order val="1"/>
          <c:tx>
            <c:v>Aptos Fase I GC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Stats!$D$17:$D$18</c:f>
              <c:numCache>
                <c:formatCode>m/d/yyyy</c:formatCode>
                <c:ptCount val="2"/>
                <c:pt idx="0">
                  <c:v>43788</c:v>
                </c:pt>
                <c:pt idx="1">
                  <c:v>43789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Stats!$O$4:$O$19</c15:sqref>
                  </c15:fullRef>
                </c:ext>
              </c:extLst>
              <c:f>Stats!$O$17:$O$18</c:f>
              <c:numCache>
                <c:formatCode>General</c:formatCode>
                <c:ptCount val="2"/>
                <c:pt idx="0">
                  <c:v>40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411285984"/>
        <c:axId val="-1411285440"/>
      </c:barChart>
      <c:lineChart>
        <c:grouping val="standard"/>
        <c:varyColors val="0"/>
        <c:ser>
          <c:idx val="2"/>
          <c:order val="2"/>
          <c:tx>
            <c:v>% Aptos Fase I GC</c:v>
          </c:tx>
          <c:spPr>
            <a:ln w="34925" cap="rnd">
              <a:solidFill>
                <a:srgbClr val="FD27EE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Stats!$D$4:$D$19</c15:sqref>
                  </c15:fullRef>
                </c:ext>
              </c:extLst>
              <c:f>Stats!$D$17:$D$18</c:f>
              <c:numCache>
                <c:formatCode>m/d/yyyy</c:formatCode>
                <c:ptCount val="2"/>
                <c:pt idx="0">
                  <c:v>43788</c:v>
                </c:pt>
                <c:pt idx="1">
                  <c:v>43789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Stats!$P$4:$P$19</c15:sqref>
                  </c15:fullRef>
                </c:ext>
              </c:extLst>
              <c:f>Stats!$P$17:$P$18</c:f>
              <c:numCache>
                <c:formatCode>0.00%</c:formatCode>
                <c:ptCount val="2"/>
                <c:pt idx="0">
                  <c:v>0.35398230088495575</c:v>
                </c:pt>
                <c:pt idx="1">
                  <c:v>0.43220338983050849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7275792"/>
        <c:axId val="-1411291424"/>
      </c:lineChart>
      <c:catAx>
        <c:axId val="-1411285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85440"/>
        <c:crosses val="autoZero"/>
        <c:auto val="0"/>
        <c:lblAlgn val="ctr"/>
        <c:lblOffset val="100"/>
        <c:noMultiLvlLbl val="0"/>
      </c:catAx>
      <c:valAx>
        <c:axId val="-14112854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11285984"/>
        <c:crosses val="autoZero"/>
        <c:crossBetween val="between"/>
      </c:valAx>
      <c:valAx>
        <c:axId val="-1411291424"/>
        <c:scaling>
          <c:orientation val="minMax"/>
          <c:min val="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37275792"/>
        <c:crosses val="max"/>
        <c:crossBetween val="between"/>
      </c:valAx>
      <c:catAx>
        <c:axId val="-1537275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-1411291424"/>
        <c:crossesAt val="0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TOTALES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Convocados FASE I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Stats!$D$4:$D$19</c:f>
              <c:numCache>
                <c:formatCode>m/d/yyyy</c:formatCode>
                <c:ptCount val="16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43780</c:v>
                </c:pt>
                <c:pt idx="9">
                  <c:v>43781</c:v>
                </c:pt>
                <c:pt idx="10">
                  <c:v>43782</c:v>
                </c:pt>
                <c:pt idx="11">
                  <c:v>43784</c:v>
                </c:pt>
                <c:pt idx="12">
                  <c:v>43787</c:v>
                </c:pt>
                <c:pt idx="13">
                  <c:v>43788</c:v>
                </c:pt>
                <c:pt idx="14">
                  <c:v>43789</c:v>
                </c:pt>
                <c:pt idx="15">
                  <c:v>43790</c:v>
                </c:pt>
              </c:numCache>
            </c:numRef>
          </c:cat>
          <c:val>
            <c:numRef>
              <c:f>Stats!$Q$4:$Q$19</c:f>
              <c:numCache>
                <c:formatCode>General</c:formatCode>
                <c:ptCount val="16"/>
                <c:pt idx="0">
                  <c:v>178</c:v>
                </c:pt>
                <c:pt idx="1">
                  <c:v>236</c:v>
                </c:pt>
                <c:pt idx="2">
                  <c:v>231</c:v>
                </c:pt>
                <c:pt idx="3">
                  <c:v>125</c:v>
                </c:pt>
                <c:pt idx="4">
                  <c:v>121</c:v>
                </c:pt>
                <c:pt idx="5">
                  <c:v>113</c:v>
                </c:pt>
                <c:pt idx="6">
                  <c:v>67</c:v>
                </c:pt>
                <c:pt idx="7">
                  <c:v>137</c:v>
                </c:pt>
                <c:pt idx="8">
                  <c:v>178</c:v>
                </c:pt>
                <c:pt idx="9">
                  <c:v>197</c:v>
                </c:pt>
                <c:pt idx="10">
                  <c:v>89</c:v>
                </c:pt>
                <c:pt idx="11">
                  <c:v>300</c:v>
                </c:pt>
                <c:pt idx="12">
                  <c:v>131</c:v>
                </c:pt>
                <c:pt idx="13">
                  <c:v>205</c:v>
                </c:pt>
                <c:pt idx="14">
                  <c:v>229</c:v>
                </c:pt>
                <c:pt idx="15">
                  <c:v>95</c:v>
                </c:pt>
              </c:numCache>
            </c:numRef>
          </c:val>
        </c:ser>
        <c:ser>
          <c:idx val="1"/>
          <c:order val="1"/>
          <c:tx>
            <c:v>Aptos FASE I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Stats!$D$4:$D$19</c:f>
              <c:numCache>
                <c:formatCode>m/d/yyyy</c:formatCode>
                <c:ptCount val="16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43780</c:v>
                </c:pt>
                <c:pt idx="9">
                  <c:v>43781</c:v>
                </c:pt>
                <c:pt idx="10">
                  <c:v>43782</c:v>
                </c:pt>
                <c:pt idx="11">
                  <c:v>43784</c:v>
                </c:pt>
                <c:pt idx="12">
                  <c:v>43787</c:v>
                </c:pt>
                <c:pt idx="13">
                  <c:v>43788</c:v>
                </c:pt>
                <c:pt idx="14">
                  <c:v>43789</c:v>
                </c:pt>
                <c:pt idx="15">
                  <c:v>43790</c:v>
                </c:pt>
              </c:numCache>
            </c:numRef>
          </c:cat>
          <c:val>
            <c:numRef>
              <c:f>Stats!$S$4:$S$19</c:f>
              <c:numCache>
                <c:formatCode>General</c:formatCode>
                <c:ptCount val="16"/>
                <c:pt idx="0">
                  <c:v>63</c:v>
                </c:pt>
                <c:pt idx="1">
                  <c:v>89</c:v>
                </c:pt>
                <c:pt idx="2">
                  <c:v>84</c:v>
                </c:pt>
                <c:pt idx="3">
                  <c:v>42</c:v>
                </c:pt>
                <c:pt idx="4">
                  <c:v>44</c:v>
                </c:pt>
                <c:pt idx="5">
                  <c:v>53</c:v>
                </c:pt>
                <c:pt idx="6">
                  <c:v>24</c:v>
                </c:pt>
                <c:pt idx="7">
                  <c:v>59</c:v>
                </c:pt>
                <c:pt idx="8">
                  <c:v>65</c:v>
                </c:pt>
                <c:pt idx="9">
                  <c:v>75</c:v>
                </c:pt>
                <c:pt idx="10">
                  <c:v>40</c:v>
                </c:pt>
                <c:pt idx="11">
                  <c:v>115</c:v>
                </c:pt>
                <c:pt idx="12">
                  <c:v>46</c:v>
                </c:pt>
                <c:pt idx="13">
                  <c:v>73</c:v>
                </c:pt>
                <c:pt idx="14">
                  <c:v>101</c:v>
                </c:pt>
                <c:pt idx="15">
                  <c:v>34</c:v>
                </c:pt>
              </c:numCache>
            </c:numRef>
          </c:val>
        </c:ser>
        <c:ser>
          <c:idx val="3"/>
          <c:order val="3"/>
          <c:tx>
            <c:v>Exentos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79375" cmpd="sng">
              <a:noFill/>
              <a:prstDash val="sysDot"/>
              <a:tailEnd type="none"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2190175534129715E-3"/>
                  <c:y val="1.319163197537097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7275523088401693E-4"/>
                  <c:y val="1.319163197537097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315837959289718E-3"/>
                  <c:y val="1.5936984818547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Stats!$R$4:$R$19</c:f>
              <c:numCache>
                <c:formatCode>General</c:formatCode>
                <c:ptCount val="16"/>
                <c:pt idx="0">
                  <c:v>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7277968"/>
        <c:axId val="-1537285040"/>
      </c:barChart>
      <c:lineChart>
        <c:grouping val="standard"/>
        <c:varyColors val="0"/>
        <c:ser>
          <c:idx val="2"/>
          <c:order val="2"/>
          <c:tx>
            <c:v>% Aptos FASE I</c:v>
          </c:tx>
          <c:spPr>
            <a:ln w="34925" cap="rnd">
              <a:solidFill>
                <a:srgbClr val="4FFB6C">
                  <a:alpha val="30000"/>
                </a:srgbClr>
              </a:solidFill>
              <a:prstDash val="sysDot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solidFill>
                <a:srgbClr val="4FFB6C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1.6925246450579248E-3"/>
                  <c:y val="2.52964395385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238362577027359E-3"/>
                  <c:y val="-3.1620549423230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213438459626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61777109563717E-2"/>
                  <c:y val="-5.533596149065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925246450579248E-3"/>
                  <c:y val="2.371541206742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386459482992421E-2"/>
                  <c:y val="-3.162054942322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925246450579245E-2"/>
                  <c:y val="3.162054942322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861777109563717E-2"/>
                  <c:y val="-2.6877467009745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29643953858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11704016027521E-16"/>
                  <c:y val="2.2134384596260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078984128050283E-2"/>
                  <c:y val="-2.37154120674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4626232252896238E-4"/>
                  <c:y val="-2.0553357125099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Stats!$D$4:$D$19</c:f>
              <c:numCache>
                <c:formatCode>m/d/yyyy</c:formatCode>
                <c:ptCount val="16"/>
                <c:pt idx="0">
                  <c:v>43767</c:v>
                </c:pt>
                <c:pt idx="1">
                  <c:v>43768</c:v>
                </c:pt>
                <c:pt idx="2">
                  <c:v>43769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43780</c:v>
                </c:pt>
                <c:pt idx="9">
                  <c:v>43781</c:v>
                </c:pt>
                <c:pt idx="10">
                  <c:v>43782</c:v>
                </c:pt>
                <c:pt idx="11">
                  <c:v>43784</c:v>
                </c:pt>
                <c:pt idx="12">
                  <c:v>43787</c:v>
                </c:pt>
                <c:pt idx="13">
                  <c:v>43788</c:v>
                </c:pt>
                <c:pt idx="14">
                  <c:v>43789</c:v>
                </c:pt>
                <c:pt idx="15">
                  <c:v>43790</c:v>
                </c:pt>
              </c:numCache>
            </c:numRef>
          </c:cat>
          <c:val>
            <c:numRef>
              <c:f>Stats!$T$4:$T$19</c:f>
              <c:numCache>
                <c:formatCode>0.00%</c:formatCode>
                <c:ptCount val="16"/>
                <c:pt idx="0">
                  <c:v>0.3539325842696629</c:v>
                </c:pt>
                <c:pt idx="1">
                  <c:v>0.3771186440677966</c:v>
                </c:pt>
                <c:pt idx="2">
                  <c:v>0.36363636363636365</c:v>
                </c:pt>
                <c:pt idx="3">
                  <c:v>0.33600000000000002</c:v>
                </c:pt>
                <c:pt idx="4">
                  <c:v>0.36363636363636365</c:v>
                </c:pt>
                <c:pt idx="5">
                  <c:v>0.46902654867256638</c:v>
                </c:pt>
                <c:pt idx="6">
                  <c:v>0.35820895522388058</c:v>
                </c:pt>
                <c:pt idx="7">
                  <c:v>0.43065693430656932</c:v>
                </c:pt>
                <c:pt idx="8">
                  <c:v>0.3651685393258427</c:v>
                </c:pt>
                <c:pt idx="9">
                  <c:v>0.38071065989847713</c:v>
                </c:pt>
                <c:pt idx="10">
                  <c:v>0.449438202247191</c:v>
                </c:pt>
                <c:pt idx="11">
                  <c:v>0.38333333333333336</c:v>
                </c:pt>
                <c:pt idx="12">
                  <c:v>0.35114503816793891</c:v>
                </c:pt>
                <c:pt idx="13">
                  <c:v>0.35609756097560974</c:v>
                </c:pt>
                <c:pt idx="14">
                  <c:v>0.44104803493449779</c:v>
                </c:pt>
                <c:pt idx="15">
                  <c:v>0.35789473684210527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04509808"/>
        <c:axId val="-1703665600"/>
      </c:lineChart>
      <c:catAx>
        <c:axId val="-1537277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37285040"/>
        <c:crosses val="autoZero"/>
        <c:auto val="0"/>
        <c:lblAlgn val="ctr"/>
        <c:lblOffset val="100"/>
        <c:noMultiLvlLbl val="0"/>
      </c:catAx>
      <c:valAx>
        <c:axId val="-153728504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37277968"/>
        <c:crosses val="autoZero"/>
        <c:crossBetween val="between"/>
      </c:valAx>
      <c:valAx>
        <c:axId val="-1703665600"/>
        <c:scaling>
          <c:orientation val="minMax"/>
          <c:min val="0.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04509808"/>
        <c:crosses val="max"/>
        <c:crossBetween val="between"/>
      </c:valAx>
      <c:catAx>
        <c:axId val="-1704509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-1703665600"/>
        <c:crossesAt val="0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400579</xdr:colOff>
      <xdr:row>21</xdr:row>
      <xdr:rowOff>132078</xdr:rowOff>
    </xdr:from>
    <xdr:to>
      <xdr:col>9</xdr:col>
      <xdr:colOff>964406</xdr:colOff>
      <xdr:row>47</xdr:row>
      <xdr:rowOff>178593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937949</xdr:colOff>
      <xdr:row>21</xdr:row>
      <xdr:rowOff>130969</xdr:rowOff>
    </xdr:from>
    <xdr:to>
      <xdr:col>16</xdr:col>
      <xdr:colOff>464344</xdr:colOff>
      <xdr:row>47</xdr:row>
      <xdr:rowOff>178076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464344</xdr:colOff>
      <xdr:row>21</xdr:row>
      <xdr:rowOff>130969</xdr:rowOff>
    </xdr:from>
    <xdr:to>
      <xdr:col>22</xdr:col>
      <xdr:colOff>130968</xdr:colOff>
      <xdr:row>47</xdr:row>
      <xdr:rowOff>178076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10582</xdr:colOff>
      <xdr:row>1</xdr:row>
      <xdr:rowOff>10581</xdr:rowOff>
    </xdr:from>
    <xdr:to>
      <xdr:col>42</xdr:col>
      <xdr:colOff>539749</xdr:colOff>
      <xdr:row>43</xdr:row>
      <xdr:rowOff>21165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a3" displayName="Tabla3" ref="D3:T20" totalsRowCount="1" headerRowDxfId="43" dataDxfId="42" totalsRowDxfId="41">
  <autoFilter ref="D3:T19"/>
  <tableColumns count="17">
    <tableColumn id="1" name="Fecha" totalsRowLabel="Total" dataDxfId="40" totalsRowDxfId="39"/>
    <tableColumn id="2" name="Conv. MAD" totalsRowFunction="sum" dataDxfId="38" totalsRowDxfId="37">
      <calculatedColumnFormula>COUNTIFS(Tabla2[FECHA EXAMEN],D4,Tabla2[SEDE],$E$2,Tabla2[FASE/S],"FASES 1 y 2")</calculatedColumnFormula>
    </tableColumn>
    <tableColumn id="12" name="Exen. Fase I MAD" totalsRowFunction="sum" dataDxfId="36" totalsRowDxfId="35">
      <calculatedColumnFormula>COUNTIFS(Tabla2[FECHA EXAMEN],D4,Tabla2[SEDE],$E$2,Tabla2[FASE/S],"FASE 2")</calculatedColumnFormula>
    </tableColumn>
    <tableColumn id="5" name="Aptos Fase I MAD" totalsRowFunction="sum" dataDxfId="34" totalsRowDxfId="33">
      <calculatedColumnFormula>COUNTIFS(Tabla1[FECHA],Tabla3[[#This Row],[Fecha]],Tabla1[SEDE],$E$2)</calculatedColumnFormula>
    </tableColumn>
    <tableColumn id="8" name="% Aptos MAD" totalsRowFunction="custom" dataDxfId="32" totalsRowDxfId="31">
      <calculatedColumnFormula>Tabla3[[#This Row],[Aptos Fase I MAD]]/Tabla3[[#This Row],[Conv. MAD]]</calculatedColumnFormula>
      <totalsRowFormula>(SUM(Tabla3[% Aptos MAD]))/(COUNTIFS(Tabla3[% Aptos MAD], "&lt;&gt; 0"))</totalsRowFormula>
    </tableColumn>
    <tableColumn id="3" name="Conv. BCN" totalsRowFunction="sum" dataDxfId="30" totalsRowDxfId="29">
      <calculatedColumnFormula>COUNTIFS(Tabla2[FECHA EXAMEN],D4,Tabla2[SEDE],$I$2,Tabla2[FASE/S],"FASES 1 y 2")</calculatedColumnFormula>
    </tableColumn>
    <tableColumn id="13" name="Exen. Fase I BCN" totalsRowFunction="sum" dataDxfId="28" totalsRowDxfId="27">
      <calculatedColumnFormula>COUNTIFS(Tabla2[FECHA EXAMEN],D4,Tabla2[SEDE],$I$2,Tabla2[FASE/S],"FASE 2")</calculatedColumnFormula>
    </tableColumn>
    <tableColumn id="6" name="Aptos Fase I BCN" totalsRowFunction="sum" dataDxfId="26" totalsRowDxfId="25">
      <calculatedColumnFormula>COUNTIFS(Tabla1[FECHA],Tabla3[[#This Row],[Fecha]],Tabla1[SEDE],$I$2)</calculatedColumnFormula>
    </tableColumn>
    <tableColumn id="9" name="% Aptos BCN" totalsRowFunction="custom" dataDxfId="24" totalsRowDxfId="23">
      <calculatedColumnFormula>Tabla3[[#This Row],[Aptos Fase I BCN]]/Tabla3[[#This Row],[Conv. BCN]]</calculatedColumnFormula>
      <totalsRowFormula>Tabla3[[#Totals],[Aptos Fase I BCN]]/Tabla3[[#Totals],[Conv. BCN]]</totalsRowFormula>
    </tableColumn>
    <tableColumn id="4" name="Conv. GC" totalsRowFunction="sum" dataDxfId="22" totalsRowDxfId="21">
      <calculatedColumnFormula>COUNTIFS(Tabla2[FECHA EXAMEN],D4,Tabla2[SEDE],$M$2,Tabla2[FASE/S],"FASES 1 y 2")</calculatedColumnFormula>
    </tableColumn>
    <tableColumn id="14" name="Exen. Fase I GC" totalsRowFunction="sum" dataDxfId="20" totalsRowDxfId="19">
      <calculatedColumnFormula>COUNTIFS(Tabla2[FECHA EXAMEN],D4,Tabla2[SEDE],$M$2,Tabla2[FASE/S],"FASE 2")</calculatedColumnFormula>
    </tableColumn>
    <tableColumn id="7" name="Aptos Fase I GC" totalsRowFunction="sum" dataDxfId="18" totalsRowDxfId="17">
      <calculatedColumnFormula>COUNTIFS(Tabla1[FECHA],Tabla3[[#This Row],[Fecha]],Tabla1[SEDE],$M$2)</calculatedColumnFormula>
    </tableColumn>
    <tableColumn id="10" name="% Aptos GC" totalsRowFunction="custom" dataDxfId="16" totalsRowDxfId="15" dataCellStyle="Porcentaje">
      <calculatedColumnFormula>Tabla3[[#This Row],[Aptos Fase I GC]]/Tabla3[[#This Row],[Conv. GC]]</calculatedColumnFormula>
      <totalsRowFormula>(SUM(Tabla3[% Aptos GC]))/(COUNTIFS(Tabla3[% Aptos GC], "&lt;&gt; 0"))</totalsRowFormula>
    </tableColumn>
    <tableColumn id="17" name="Convocados" totalsRowFunction="sum" dataDxfId="14" totalsRowDxfId="13" dataCellStyle="Porcentaje">
      <calculatedColumnFormula>SUM(Tabla3[[#This Row],[Conv. MAD]]+Tabla3[[#This Row],[Conv. BCN]]+Tabla3[[#This Row],[Conv. GC]])</calculatedColumnFormula>
    </tableColumn>
    <tableColumn id="16" name="Exentos" totalsRowFunction="sum" dataDxfId="12" totalsRowDxfId="11" dataCellStyle="Porcentaje">
      <calculatedColumnFormula>Tabla3[[#This Row],[Exen. Fase I MAD]]+Tabla3[[#This Row],[Exen. Fase I BCN]]+Tabla3[[#This Row],[Exen. Fase I GC]]</calculatedColumnFormula>
    </tableColumn>
    <tableColumn id="11" name="Aptos" totalsRowFunction="sum" dataDxfId="10" totalsRowDxfId="9">
      <calculatedColumnFormula>Tabla3[[#This Row],[Aptos Fase I MAD]]+Tabla3[[#This Row],[Aptos Fase I BCN]]+Tabla3[[#This Row],[Aptos Fase I GC]]</calculatedColumnFormula>
    </tableColumn>
    <tableColumn id="15" name="% Aptos" totalsRowFunction="average" dataDxfId="8" totalsRowDxfId="7" dataCellStyle="Porcentaje">
      <calculatedColumnFormula>Tabla3[[#This Row],[Aptos]]/Tabla3[[#This Row],[Convocados]]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B1:I1008" totalsRowShown="0">
  <autoFilter ref="B1:I1008"/>
  <tableColumns count="8">
    <tableColumn id="1" name="NIF"/>
    <tableColumn id="2" name="FEAST I"/>
    <tableColumn id="3" name="PRUEBA"/>
    <tableColumn id="4" name="FECHA"/>
    <tableColumn id="5" name="HORA"/>
    <tableColumn id="8" name="SEDE"/>
    <tableColumn id="6" name="FACULTAD"/>
    <tableColumn id="7" name="AULA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1:E2693" totalsRowShown="0" headerRowDxfId="6" dataDxfId="5">
  <autoFilter ref="A1:E2693"/>
  <tableColumns count="5">
    <tableColumn id="1" name="IDENTIFICADOR" dataDxfId="4"/>
    <tableColumn id="2" name="FECHA EXAMEN" dataDxfId="3"/>
    <tableColumn id="3" name="HORA INICIO" dataDxfId="2"/>
    <tableColumn id="4" name="FASE/S" dataDxfId="1"/>
    <tableColumn id="5" name="SED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tabSelected="1" zoomScale="80" zoomScaleNormal="80" workbookViewId="0">
      <selection activeCell="C7" sqref="C7"/>
    </sheetView>
  </sheetViews>
  <sheetFormatPr baseColWidth="10" defaultColWidth="11.42578125" defaultRowHeight="15" x14ac:dyDescent="0.25"/>
  <cols>
    <col min="1" max="1" width="10.28515625" style="1" customWidth="1"/>
    <col min="2" max="2" width="23.85546875" style="1" bestFit="1" customWidth="1"/>
    <col min="3" max="3" width="11.85546875" style="1" bestFit="1" customWidth="1"/>
    <col min="4" max="4" width="12" style="1" customWidth="1"/>
    <col min="5" max="20" width="13.7109375" style="1" customWidth="1"/>
    <col min="21" max="16384" width="11.42578125" style="1"/>
  </cols>
  <sheetData>
    <row r="1" spans="2:20" ht="15.75" thickBot="1" x14ac:dyDescent="0.3"/>
    <row r="2" spans="2:20" ht="15.75" thickBot="1" x14ac:dyDescent="0.3">
      <c r="E2" s="32" t="s">
        <v>2748</v>
      </c>
      <c r="F2" s="33"/>
      <c r="G2" s="33"/>
      <c r="H2" s="34"/>
      <c r="I2" s="32" t="s">
        <v>2749</v>
      </c>
      <c r="J2" s="33"/>
      <c r="K2" s="33"/>
      <c r="L2" s="34"/>
      <c r="M2" s="32" t="s">
        <v>2750</v>
      </c>
      <c r="N2" s="33"/>
      <c r="O2" s="33"/>
      <c r="P2" s="34"/>
      <c r="Q2" s="35" t="s">
        <v>2793</v>
      </c>
      <c r="R2" s="36"/>
      <c r="S2" s="36"/>
      <c r="T2" s="37"/>
    </row>
    <row r="3" spans="2:20" x14ac:dyDescent="0.25">
      <c r="B3" s="6" t="s">
        <v>2765</v>
      </c>
      <c r="C3" s="6">
        <f>COUNTA(Tabla2[IDENTIFICADOR])</f>
        <v>2692</v>
      </c>
      <c r="D3" s="18" t="s">
        <v>2752</v>
      </c>
      <c r="E3" s="19" t="s">
        <v>2771</v>
      </c>
      <c r="F3" s="20" t="s">
        <v>2770</v>
      </c>
      <c r="G3" s="20" t="s">
        <v>2772</v>
      </c>
      <c r="H3" s="21" t="s">
        <v>2774</v>
      </c>
      <c r="I3" s="19" t="s">
        <v>2773</v>
      </c>
      <c r="J3" s="20" t="s">
        <v>2782</v>
      </c>
      <c r="K3" s="20" t="s">
        <v>2769</v>
      </c>
      <c r="L3" s="21" t="s">
        <v>2777</v>
      </c>
      <c r="M3" s="19" t="s">
        <v>2776</v>
      </c>
      <c r="N3" s="20" t="s">
        <v>2775</v>
      </c>
      <c r="O3" s="20" t="s">
        <v>2778</v>
      </c>
      <c r="P3" s="21" t="s">
        <v>2779</v>
      </c>
      <c r="Q3" s="20" t="s">
        <v>2794</v>
      </c>
      <c r="R3" s="30" t="s">
        <v>2796</v>
      </c>
      <c r="S3" s="20" t="s">
        <v>2797</v>
      </c>
      <c r="T3" s="30" t="s">
        <v>2798</v>
      </c>
    </row>
    <row r="4" spans="2:20" x14ac:dyDescent="0.25">
      <c r="B4" s="17" t="s">
        <v>2780</v>
      </c>
      <c r="C4" s="6">
        <f>Tabla3[[#Totals],[Conv. MAD]]+Tabla3[[#Totals],[Conv. BCN]]+Tabla3[[#Totals],[Conv. GC]]</f>
        <v>2632</v>
      </c>
      <c r="D4" s="22">
        <v>43767</v>
      </c>
      <c r="E4" s="9">
        <f>COUNTIFS(Tabla2[FECHA EXAMEN],D4,Tabla2[SEDE],$E$2,Tabla2[FASE/S],"FASES 1 y 2")</f>
        <v>178</v>
      </c>
      <c r="F4" s="4">
        <f>COUNTIFS(Tabla2[FECHA EXAMEN],D4,Tabla2[SEDE],$E$2,Tabla2[FASE/S],"FASE 2")</f>
        <v>43</v>
      </c>
      <c r="G4" s="4">
        <f>COUNTIFS(Tabla1[FECHA],Tabla3[[#This Row],[Fecha]],Tabla1[SEDE],$E$2)</f>
        <v>63</v>
      </c>
      <c r="H4" s="15">
        <f>Tabla3[[#This Row],[Aptos Fase I MAD]]/Tabla3[[#This Row],[Conv. MAD]]</f>
        <v>0.3539325842696629</v>
      </c>
      <c r="I4" s="9">
        <f>COUNTIFS(Tabla2[FECHA EXAMEN],D4,Tabla2[SEDE],$I$2,Tabla2[FASE/S],"FASES 1 y 2")</f>
        <v>0</v>
      </c>
      <c r="J4" s="4">
        <f>COUNTIFS(Tabla2[FECHA EXAMEN],D4,Tabla2[SEDE],$I$2,Tabla2[FASE/S],"FASE 2")</f>
        <v>0</v>
      </c>
      <c r="K4" s="4">
        <f>COUNTIFS(Tabla1[FECHA],Tabla3[[#This Row],[Fecha]],Tabla1[SEDE],$I$2)</f>
        <v>0</v>
      </c>
      <c r="L4" s="10">
        <v>0</v>
      </c>
      <c r="M4" s="9">
        <f>COUNTIFS(Tabla2[FECHA EXAMEN],D4,Tabla2[SEDE],$M$2,Tabla2[FASE/S],"FASES 1 y 2")</f>
        <v>0</v>
      </c>
      <c r="N4" s="4">
        <f>COUNTIFS(Tabla2[FECHA EXAMEN],D4,Tabla2[SEDE],$M$2,Tabla2[FASE/S],"FASE 2")</f>
        <v>0</v>
      </c>
      <c r="O4" s="4">
        <f>COUNTIFS(Tabla1[FECHA],Tabla3[[#This Row],[Fecha]],Tabla1[SEDE],$M$2)</f>
        <v>0</v>
      </c>
      <c r="P4" s="10">
        <v>0</v>
      </c>
      <c r="Q4" s="27">
        <f>SUM(Tabla3[[#This Row],[Conv. MAD]]+Tabla3[[#This Row],[Conv. BCN]]+Tabla3[[#This Row],[Conv. GC]])</f>
        <v>178</v>
      </c>
      <c r="R4" s="7">
        <f>Tabla3[[#This Row],[Exen. Fase I MAD]]+Tabla3[[#This Row],[Exen. Fase I BCN]]+Tabla3[[#This Row],[Exen. Fase I GC]]</f>
        <v>43</v>
      </c>
      <c r="S4" s="4">
        <f>Tabla3[[#This Row],[Aptos Fase I MAD]]+Tabla3[[#This Row],[Aptos Fase I BCN]]+Tabla3[[#This Row],[Aptos Fase I GC]]</f>
        <v>63</v>
      </c>
      <c r="T4" s="28">
        <f>Tabla3[[#This Row],[Aptos]]/Tabla3[[#This Row],[Convocados]]</f>
        <v>0.3539325842696629</v>
      </c>
    </row>
    <row r="5" spans="2:20" x14ac:dyDescent="0.25">
      <c r="B5" s="17" t="s">
        <v>2781</v>
      </c>
      <c r="C5" s="6">
        <f>Tabla3[[#Totals],[Exen. Fase I MAD]]+Tabla3[[#Totals],[Exen. Fase I BCN]]+Tabla3[[#Totals],[Exen. Fase I GC]]</f>
        <v>60</v>
      </c>
      <c r="D5" s="22">
        <v>43768</v>
      </c>
      <c r="E5" s="9">
        <f>COUNTIFS(Tabla2[FECHA EXAMEN],D5,Tabla2[SEDE],$E$2,Tabla2[FASE/S],"FASES 1 y 2")</f>
        <v>236</v>
      </c>
      <c r="F5" s="4">
        <f>COUNTIFS(Tabla2[FECHA EXAMEN],D5,Tabla2[SEDE],$E$2,Tabla2[FASE/S],"FASE 2")</f>
        <v>0</v>
      </c>
      <c r="G5" s="4">
        <f>COUNTIFS(Tabla1[FECHA],Tabla3[[#This Row],[Fecha]],Tabla1[SEDE],$E$2)</f>
        <v>89</v>
      </c>
      <c r="H5" s="10">
        <f>Tabla3[[#This Row],[Aptos Fase I MAD]]/Tabla3[[#This Row],[Conv. MAD]]</f>
        <v>0.3771186440677966</v>
      </c>
      <c r="I5" s="9">
        <f>COUNTIFS(Tabla2[FECHA EXAMEN],D5,Tabla2[SEDE],$I$2,Tabla2[FASE/S],"FASES 1 y 2")</f>
        <v>0</v>
      </c>
      <c r="J5" s="4">
        <f>COUNTIFS(Tabla2[FECHA EXAMEN],D5,Tabla2[SEDE],$I$2,Tabla2[FASE/S],"FASE 2")</f>
        <v>0</v>
      </c>
      <c r="K5" s="4">
        <f>COUNTIFS(Tabla1[FECHA],Tabla3[[#This Row],[Fecha]],Tabla1[SEDE],$I$2)</f>
        <v>0</v>
      </c>
      <c r="L5" s="10">
        <v>0</v>
      </c>
      <c r="M5" s="9">
        <f>COUNTIFS(Tabla2[FECHA EXAMEN],D5,Tabla2[SEDE],$M$2,Tabla2[FASE/S],"FASES 1 y 2")</f>
        <v>0</v>
      </c>
      <c r="N5" s="4">
        <f>COUNTIFS(Tabla2[FECHA EXAMEN],D5,Tabla2[SEDE],$M$2,Tabla2[FASE/S],"FASE 2")</f>
        <v>0</v>
      </c>
      <c r="O5" s="4">
        <f>COUNTIFS(Tabla1[FECHA],Tabla3[[#This Row],[Fecha]],Tabla1[SEDE],$M$2)</f>
        <v>0</v>
      </c>
      <c r="P5" s="10">
        <v>0</v>
      </c>
      <c r="Q5" s="27">
        <f>SUM(Tabla3[[#This Row],[Conv. MAD]]+Tabla3[[#This Row],[Conv. BCN]]+Tabla3[[#This Row],[Conv. GC]])</f>
        <v>236</v>
      </c>
      <c r="R5" s="7">
        <f>Tabla3[[#This Row],[Exen. Fase I MAD]]+Tabla3[[#This Row],[Exen. Fase I BCN]]+Tabla3[[#This Row],[Exen. Fase I GC]]</f>
        <v>0</v>
      </c>
      <c r="S5" s="4">
        <f>Tabla3[[#This Row],[Aptos Fase I MAD]]+Tabla3[[#This Row],[Aptos Fase I BCN]]+Tabla3[[#This Row],[Aptos Fase I GC]]</f>
        <v>89</v>
      </c>
      <c r="T5" s="28">
        <f>Tabla3[[#This Row],[Aptos]]/Tabla3[[#This Row],[Convocados]]</f>
        <v>0.3771186440677966</v>
      </c>
    </row>
    <row r="6" spans="2:20" x14ac:dyDescent="0.25">
      <c r="B6" s="1" t="s">
        <v>2786</v>
      </c>
      <c r="C6" s="4">
        <v>0</v>
      </c>
      <c r="D6" s="22">
        <v>43769</v>
      </c>
      <c r="E6" s="9">
        <f>COUNTIFS(Tabla2[FECHA EXAMEN],D6,Tabla2[SEDE],$E$2,Tabla2[FASE/S],"FASES 1 y 2")</f>
        <v>107</v>
      </c>
      <c r="F6" s="4">
        <f>COUNTIFS(Tabla2[FECHA EXAMEN],D6,Tabla2[SEDE],$E$2,Tabla2[FASE/S],"FASE 2")</f>
        <v>0</v>
      </c>
      <c r="G6" s="4">
        <f>COUNTIFS(Tabla1[FECHA],Tabla3[[#This Row],[Fecha]],Tabla1[SEDE],$E$2)</f>
        <v>37</v>
      </c>
      <c r="H6" s="10">
        <f>Tabla3[[#This Row],[Aptos Fase I MAD]]/Tabla3[[#This Row],[Conv. MAD]]</f>
        <v>0.34579439252336447</v>
      </c>
      <c r="I6" s="9">
        <f>COUNTIFS(Tabla2[FECHA EXAMEN],D6,Tabla2[SEDE],$I$2,Tabla2[FASE/S],"FASES 1 y 2")</f>
        <v>124</v>
      </c>
      <c r="J6" s="4">
        <f>COUNTIFS(Tabla2[FECHA EXAMEN],D6,Tabla2[SEDE],$I$2,Tabla2[FASE/S],"FASE 2")</f>
        <v>0</v>
      </c>
      <c r="K6" s="4">
        <f>COUNTIFS(Tabla1[FECHA],Tabla3[[#This Row],[Fecha]],Tabla1[SEDE],$I$2)</f>
        <v>47</v>
      </c>
      <c r="L6" s="10">
        <f>Tabla3[[#This Row],[Aptos Fase I BCN]]/Tabla3[[#This Row],[Conv. BCN]]</f>
        <v>0.37903225806451613</v>
      </c>
      <c r="M6" s="9">
        <f>COUNTIFS(Tabla2[FECHA EXAMEN],D6,Tabla2[SEDE],$M$2,Tabla2[FASE/S],"FASES 1 y 2")</f>
        <v>0</v>
      </c>
      <c r="N6" s="4">
        <f>COUNTIFS(Tabla2[FECHA EXAMEN],D6,Tabla2[SEDE],$M$2,Tabla2[FASE/S],"FASE 2")</f>
        <v>0</v>
      </c>
      <c r="O6" s="4">
        <f>COUNTIFS(Tabla1[FECHA],Tabla3[[#This Row],[Fecha]],Tabla1[SEDE],$M$2)</f>
        <v>0</v>
      </c>
      <c r="P6" s="10">
        <v>0</v>
      </c>
      <c r="Q6" s="27">
        <f>SUM(Tabla3[[#This Row],[Conv. MAD]]+Tabla3[[#This Row],[Conv. BCN]]+Tabla3[[#This Row],[Conv. GC]])</f>
        <v>231</v>
      </c>
      <c r="R6" s="7">
        <f>Tabla3[[#This Row],[Exen. Fase I MAD]]+Tabla3[[#This Row],[Exen. Fase I BCN]]+Tabla3[[#This Row],[Exen. Fase I GC]]</f>
        <v>0</v>
      </c>
      <c r="S6" s="4">
        <f>Tabla3[[#This Row],[Aptos Fase I MAD]]+Tabla3[[#This Row],[Aptos Fase I BCN]]+Tabla3[[#This Row],[Aptos Fase I GC]]</f>
        <v>84</v>
      </c>
      <c r="T6" s="28">
        <f>Tabla3[[#This Row],[Aptos]]/Tabla3[[#This Row],[Convocados]]</f>
        <v>0.36363636363636365</v>
      </c>
    </row>
    <row r="7" spans="2:20" x14ac:dyDescent="0.25">
      <c r="B7" s="1" t="s">
        <v>173</v>
      </c>
      <c r="C7" s="4">
        <f>Tabla3[[#Totals],[Aptos]]</f>
        <v>1007</v>
      </c>
      <c r="D7" s="22">
        <v>43773</v>
      </c>
      <c r="E7" s="9">
        <f>COUNTIFS(Tabla2[FECHA EXAMEN],D7,Tabla2[SEDE],$E$2,Tabla2[FASE/S],"FASES 1 y 2")</f>
        <v>0</v>
      </c>
      <c r="F7" s="4">
        <f>COUNTIFS(Tabla2[FECHA EXAMEN],D7,Tabla2[SEDE],$E$2,Tabla2[FASE/S],"FASE 2")</f>
        <v>0</v>
      </c>
      <c r="G7" s="4">
        <f>COUNTIFS(Tabla1[FECHA],Tabla3[[#This Row],[Fecha]],Tabla1[SEDE],$E$2)</f>
        <v>0</v>
      </c>
      <c r="H7" s="10">
        <v>0</v>
      </c>
      <c r="I7" s="9">
        <f>COUNTIFS(Tabla2[FECHA EXAMEN],D7,Tabla2[SEDE],$I$2,Tabla2[FASE/S],"FASES 1 y 2")</f>
        <v>125</v>
      </c>
      <c r="J7" s="4">
        <f>COUNTIFS(Tabla2[FECHA EXAMEN],D7,Tabla2[SEDE],$I$2,Tabla2[FASE/S],"FASE 2")</f>
        <v>0</v>
      </c>
      <c r="K7" s="4">
        <f>COUNTIFS(Tabla1[FECHA],Tabla3[[#This Row],[Fecha]],Tabla1[SEDE],$I$2)</f>
        <v>42</v>
      </c>
      <c r="L7" s="10">
        <f>Tabla3[[#This Row],[Aptos Fase I BCN]]/Tabla3[[#This Row],[Conv. BCN]]</f>
        <v>0.33600000000000002</v>
      </c>
      <c r="M7" s="9">
        <f>COUNTIFS(Tabla2[FECHA EXAMEN],D7,Tabla2[SEDE],$M$2,Tabla2[FASE/S],"FASES 1 y 2")</f>
        <v>0</v>
      </c>
      <c r="N7" s="4">
        <f>COUNTIFS(Tabla2[FECHA EXAMEN],D7,Tabla2[SEDE],$M$2,Tabla2[FASE/S],"FASE 2")</f>
        <v>0</v>
      </c>
      <c r="O7" s="4">
        <f>COUNTIFS(Tabla1[FECHA],Tabla3[[#This Row],[Fecha]],Tabla1[SEDE],$M$2)</f>
        <v>0</v>
      </c>
      <c r="P7" s="10">
        <v>0</v>
      </c>
      <c r="Q7" s="27">
        <f>SUM(Tabla3[[#This Row],[Conv. MAD]]+Tabla3[[#This Row],[Conv. BCN]]+Tabla3[[#This Row],[Conv. GC]])</f>
        <v>125</v>
      </c>
      <c r="R7" s="7">
        <f>Tabla3[[#This Row],[Exen. Fase I MAD]]+Tabla3[[#This Row],[Exen. Fase I BCN]]+Tabla3[[#This Row],[Exen. Fase I GC]]</f>
        <v>0</v>
      </c>
      <c r="S7" s="4">
        <f>Tabla3[[#This Row],[Aptos Fase I MAD]]+Tabla3[[#This Row],[Aptos Fase I BCN]]+Tabla3[[#This Row],[Aptos Fase I GC]]</f>
        <v>42</v>
      </c>
      <c r="T7" s="28">
        <f>Tabla3[[#This Row],[Aptos]]/Tabla3[[#This Row],[Convocados]]</f>
        <v>0.33600000000000002</v>
      </c>
    </row>
    <row r="8" spans="2:20" x14ac:dyDescent="0.25">
      <c r="C8" s="4"/>
      <c r="D8" s="22">
        <v>43774</v>
      </c>
      <c r="E8" s="9">
        <f>COUNTIFS(Tabla2[FECHA EXAMEN],D8,Tabla2[SEDE],$E$2,Tabla2[FASE/S],"FASES 1 y 2")</f>
        <v>0</v>
      </c>
      <c r="F8" s="4">
        <f>COUNTIFS(Tabla2[FECHA EXAMEN],D8,Tabla2[SEDE],$E$2,Tabla2[FASE/S],"FASE 2")</f>
        <v>0</v>
      </c>
      <c r="G8" s="4">
        <f>COUNTIFS(Tabla1[FECHA],Tabla3[[#This Row],[Fecha]],Tabla1[SEDE],$E$2)</f>
        <v>0</v>
      </c>
      <c r="H8" s="10">
        <v>0</v>
      </c>
      <c r="I8" s="9">
        <f>COUNTIFS(Tabla2[FECHA EXAMEN],D8,Tabla2[SEDE],$I$2,Tabla2[FASE/S],"FASES 1 y 2")</f>
        <v>121</v>
      </c>
      <c r="J8" s="4">
        <f>COUNTIFS(Tabla2[FECHA EXAMEN],D8,Tabla2[SEDE],$I$2,Tabla2[FASE/S],"FASE 2")</f>
        <v>11</v>
      </c>
      <c r="K8" s="4">
        <f>COUNTIFS(Tabla1[FECHA],Tabla3[[#This Row],[Fecha]],Tabla1[SEDE],$I$2)</f>
        <v>44</v>
      </c>
      <c r="L8" s="10">
        <f>Tabla3[[#This Row],[Aptos Fase I BCN]]/Tabla3[[#This Row],[Conv. BCN]]</f>
        <v>0.36363636363636365</v>
      </c>
      <c r="M8" s="9">
        <f>COUNTIFS(Tabla2[FECHA EXAMEN],D8,Tabla2[SEDE],$M$2,Tabla2[FASE/S],"FASES 1 y 2")</f>
        <v>0</v>
      </c>
      <c r="N8" s="4">
        <f>COUNTIFS(Tabla2[FECHA EXAMEN],D8,Tabla2[SEDE],$M$2,Tabla2[FASE/S],"FASE 2")</f>
        <v>0</v>
      </c>
      <c r="O8" s="4">
        <f>COUNTIFS(Tabla1[FECHA],Tabla3[[#This Row],[Fecha]],Tabla1[SEDE],$M$2)</f>
        <v>0</v>
      </c>
      <c r="P8" s="10">
        <v>0</v>
      </c>
      <c r="Q8" s="27">
        <f>SUM(Tabla3[[#This Row],[Conv. MAD]]+Tabla3[[#This Row],[Conv. BCN]]+Tabla3[[#This Row],[Conv. GC]])</f>
        <v>121</v>
      </c>
      <c r="R8" s="7">
        <f>Tabla3[[#This Row],[Exen. Fase I MAD]]+Tabla3[[#This Row],[Exen. Fase I BCN]]+Tabla3[[#This Row],[Exen. Fase I GC]]</f>
        <v>11</v>
      </c>
      <c r="S8" s="4">
        <f>Tabla3[[#This Row],[Aptos Fase I MAD]]+Tabla3[[#This Row],[Aptos Fase I BCN]]+Tabla3[[#This Row],[Aptos Fase I GC]]</f>
        <v>44</v>
      </c>
      <c r="T8" s="28">
        <f>Tabla3[[#This Row],[Aptos]]/Tabla3[[#This Row],[Convocados]]</f>
        <v>0.36363636363636365</v>
      </c>
    </row>
    <row r="9" spans="2:20" x14ac:dyDescent="0.25">
      <c r="C9" s="4"/>
      <c r="D9" s="22">
        <v>43775</v>
      </c>
      <c r="E9" s="9">
        <f>COUNTIFS(Tabla2[FECHA EXAMEN],D9,Tabla2[SEDE],$E$2,Tabla2[FASE/S],"FASES 1 y 2")</f>
        <v>0</v>
      </c>
      <c r="F9" s="4">
        <f>COUNTIFS(Tabla2[FECHA EXAMEN],D9,Tabla2[SEDE],$E$2,Tabla2[FASE/S],"FASE 2")</f>
        <v>0</v>
      </c>
      <c r="G9" s="4">
        <f>COUNTIFS(Tabla1[FECHA],Tabla3[[#This Row],[Fecha]],Tabla1[SEDE],$E$2)</f>
        <v>0</v>
      </c>
      <c r="H9" s="10">
        <v>0</v>
      </c>
      <c r="I9" s="9">
        <f>COUNTIFS(Tabla2[FECHA EXAMEN],D9,Tabla2[SEDE],$I$2,Tabla2[FASE/S],"FASES 1 y 2")</f>
        <v>113</v>
      </c>
      <c r="J9" s="4">
        <f>COUNTIFS(Tabla2[FECHA EXAMEN],D9,Tabla2[SEDE],$I$2,Tabla2[FASE/S],"FASE 2")</f>
        <v>0</v>
      </c>
      <c r="K9" s="4">
        <f>COUNTIFS(Tabla1[FECHA],Tabla3[[#This Row],[Fecha]],Tabla1[SEDE],$I$2)</f>
        <v>53</v>
      </c>
      <c r="L9" s="10">
        <f>Tabla3[[#This Row],[Aptos Fase I BCN]]/Tabla3[[#This Row],[Conv. BCN]]</f>
        <v>0.46902654867256638</v>
      </c>
      <c r="M9" s="9">
        <f>COUNTIFS(Tabla2[FECHA EXAMEN],D9,Tabla2[SEDE],$M$2,Tabla2[FASE/S],"FASES 1 y 2")</f>
        <v>0</v>
      </c>
      <c r="N9" s="4">
        <f>COUNTIFS(Tabla2[FECHA EXAMEN],D9,Tabla2[SEDE],$M$2,Tabla2[FASE/S],"FASE 2")</f>
        <v>0</v>
      </c>
      <c r="O9" s="4">
        <f>COUNTIFS(Tabla1[FECHA],Tabla3[[#This Row],[Fecha]],Tabla1[SEDE],$M$2)</f>
        <v>0</v>
      </c>
      <c r="P9" s="10">
        <v>0</v>
      </c>
      <c r="Q9" s="27">
        <f>SUM(Tabla3[[#This Row],[Conv. MAD]]+Tabla3[[#This Row],[Conv. BCN]]+Tabla3[[#This Row],[Conv. GC]])</f>
        <v>113</v>
      </c>
      <c r="R9" s="7">
        <f>Tabla3[[#This Row],[Exen. Fase I MAD]]+Tabla3[[#This Row],[Exen. Fase I BCN]]+Tabla3[[#This Row],[Exen. Fase I GC]]</f>
        <v>0</v>
      </c>
      <c r="S9" s="4">
        <f>Tabla3[[#This Row],[Aptos Fase I MAD]]+Tabla3[[#This Row],[Aptos Fase I BCN]]+Tabla3[[#This Row],[Aptos Fase I GC]]</f>
        <v>53</v>
      </c>
      <c r="T9" s="28">
        <f>Tabla3[[#This Row],[Aptos]]/Tabla3[[#This Row],[Convocados]]</f>
        <v>0.46902654867256638</v>
      </c>
    </row>
    <row r="10" spans="2:20" x14ac:dyDescent="0.25">
      <c r="C10" s="4"/>
      <c r="D10" s="22">
        <v>43776</v>
      </c>
      <c r="E10" s="9">
        <f>COUNTIFS(Tabla2[FECHA EXAMEN],D10,Tabla2[SEDE],$E$2,Tabla2[FASE/S],"FASES 1 y 2")</f>
        <v>67</v>
      </c>
      <c r="F10" s="4">
        <f>COUNTIFS(Tabla2[FECHA EXAMEN],D10,Tabla2[SEDE],$E$2,Tabla2[FASE/S],"FASE 2")</f>
        <v>0</v>
      </c>
      <c r="G10" s="4">
        <f>COUNTIFS(Tabla1[FECHA],Tabla3[[#This Row],[Fecha]],Tabla1[SEDE],$E$2)</f>
        <v>24</v>
      </c>
      <c r="H10" s="10">
        <f>Tabla3[[#This Row],[Aptos Fase I MAD]]/Tabla3[[#This Row],[Conv. MAD]]</f>
        <v>0.35820895522388058</v>
      </c>
      <c r="I10" s="9">
        <f>COUNTIFS(Tabla2[FECHA EXAMEN],D10,Tabla2[SEDE],$I$2,Tabla2[FASE/S],"FASES 1 y 2")</f>
        <v>0</v>
      </c>
      <c r="J10" s="4">
        <f>COUNTIFS(Tabla2[FECHA EXAMEN],D10,Tabla2[SEDE],$I$2,Tabla2[FASE/S],"FASE 2")</f>
        <v>0</v>
      </c>
      <c r="K10" s="4">
        <f>COUNTIFS(Tabla1[FECHA],Tabla3[[#This Row],[Fecha]],Tabla1[SEDE],$I$2)</f>
        <v>0</v>
      </c>
      <c r="L10" s="10">
        <v>0</v>
      </c>
      <c r="M10" s="9">
        <f>COUNTIFS(Tabla2[FECHA EXAMEN],D10,Tabla2[SEDE],$M$2,Tabla2[FASE/S],"FASES 1 y 2")</f>
        <v>0</v>
      </c>
      <c r="N10" s="4">
        <f>COUNTIFS(Tabla2[FECHA EXAMEN],D10,Tabla2[SEDE],$M$2,Tabla2[FASE/S],"FASE 2")</f>
        <v>0</v>
      </c>
      <c r="O10" s="4">
        <f>COUNTIFS(Tabla1[FECHA],Tabla3[[#This Row],[Fecha]],Tabla1[SEDE],$M$2)</f>
        <v>0</v>
      </c>
      <c r="P10" s="10">
        <v>0</v>
      </c>
      <c r="Q10" s="27">
        <f>SUM(Tabla3[[#This Row],[Conv. MAD]]+Tabla3[[#This Row],[Conv. BCN]]+Tabla3[[#This Row],[Conv. GC]])</f>
        <v>67</v>
      </c>
      <c r="R10" s="7">
        <f>Tabla3[[#This Row],[Exen. Fase I MAD]]+Tabla3[[#This Row],[Exen. Fase I BCN]]+Tabla3[[#This Row],[Exen. Fase I GC]]</f>
        <v>0</v>
      </c>
      <c r="S10" s="4">
        <f>Tabla3[[#This Row],[Aptos Fase I MAD]]+Tabla3[[#This Row],[Aptos Fase I BCN]]+Tabla3[[#This Row],[Aptos Fase I GC]]</f>
        <v>24</v>
      </c>
      <c r="T10" s="28">
        <f>Tabla3[[#This Row],[Aptos]]/Tabla3[[#This Row],[Convocados]]</f>
        <v>0.35820895522388058</v>
      </c>
    </row>
    <row r="11" spans="2:20" x14ac:dyDescent="0.25">
      <c r="C11" s="4"/>
      <c r="D11" s="22">
        <v>43777</v>
      </c>
      <c r="E11" s="9">
        <f>COUNTIFS(Tabla2[FECHA EXAMEN],D11,Tabla2[SEDE],$E$2,Tabla2[FASE/S],"FASES 1 y 2")</f>
        <v>137</v>
      </c>
      <c r="F11" s="4">
        <f>COUNTIFS(Tabla2[FECHA EXAMEN],D11,Tabla2[SEDE],$E$2,Tabla2[FASE/S],"FASE 2")</f>
        <v>0</v>
      </c>
      <c r="G11" s="4">
        <f>COUNTIFS(Tabla1[FECHA],Tabla3[[#This Row],[Fecha]],Tabla1[SEDE],$E$2)</f>
        <v>59</v>
      </c>
      <c r="H11" s="10">
        <f>Tabla3[[#This Row],[Aptos Fase I MAD]]/Tabla3[[#This Row],[Conv. MAD]]</f>
        <v>0.43065693430656932</v>
      </c>
      <c r="I11" s="9">
        <f>COUNTIFS(Tabla2[FECHA EXAMEN],D11,Tabla2[SEDE],$I$2,Tabla2[FASE/S],"FASES 1 y 2")</f>
        <v>0</v>
      </c>
      <c r="J11" s="4">
        <f>COUNTIFS(Tabla2[FECHA EXAMEN],D11,Tabla2[SEDE],$I$2,Tabla2[FASE/S],"FASE 2")</f>
        <v>0</v>
      </c>
      <c r="K11" s="4">
        <f>COUNTIFS(Tabla1[FECHA],Tabla3[[#This Row],[Fecha]],Tabla1[SEDE],$I$2)</f>
        <v>0</v>
      </c>
      <c r="L11" s="10">
        <v>0</v>
      </c>
      <c r="M11" s="9">
        <f>COUNTIFS(Tabla2[FECHA EXAMEN],D11,Tabla2[SEDE],$M$2,Tabla2[FASE/S],"FASES 1 y 2")</f>
        <v>0</v>
      </c>
      <c r="N11" s="4">
        <f>COUNTIFS(Tabla2[FECHA EXAMEN],D11,Tabla2[SEDE],$M$2,Tabla2[FASE/S],"FASE 2")</f>
        <v>0</v>
      </c>
      <c r="O11" s="4">
        <f>COUNTIFS(Tabla1[FECHA],Tabla3[[#This Row],[Fecha]],Tabla1[SEDE],$M$2)</f>
        <v>0</v>
      </c>
      <c r="P11" s="10">
        <v>0</v>
      </c>
      <c r="Q11" s="27">
        <f>SUM(Tabla3[[#This Row],[Conv. MAD]]+Tabla3[[#This Row],[Conv. BCN]]+Tabla3[[#This Row],[Conv. GC]])</f>
        <v>137</v>
      </c>
      <c r="R11" s="7">
        <f>Tabla3[[#This Row],[Exen. Fase I MAD]]+Tabla3[[#This Row],[Exen. Fase I BCN]]+Tabla3[[#This Row],[Exen. Fase I GC]]</f>
        <v>0</v>
      </c>
      <c r="S11" s="4">
        <f>Tabla3[[#This Row],[Aptos Fase I MAD]]+Tabla3[[#This Row],[Aptos Fase I BCN]]+Tabla3[[#This Row],[Aptos Fase I GC]]</f>
        <v>59</v>
      </c>
      <c r="T11" s="28">
        <f>Tabla3[[#This Row],[Aptos]]/Tabla3[[#This Row],[Convocados]]</f>
        <v>0.43065693430656932</v>
      </c>
    </row>
    <row r="12" spans="2:20" x14ac:dyDescent="0.25">
      <c r="C12" s="4"/>
      <c r="D12" s="23">
        <v>43780</v>
      </c>
      <c r="E12" s="24">
        <f>COUNTIFS(Tabla2[FECHA EXAMEN],D12,Tabla2[SEDE],$E$2,Tabla2[FASE/S],"FASES 1 y 2")</f>
        <v>178</v>
      </c>
      <c r="F12" s="25">
        <f>COUNTIFS(Tabla2[FECHA EXAMEN],D12,Tabla2[SEDE],$E$2,Tabla2[FASE/S],"FASE 2")</f>
        <v>0</v>
      </c>
      <c r="G12" s="25">
        <f>COUNTIFS(Tabla1[FECHA],Tabla3[[#This Row],[Fecha]],Tabla1[SEDE],$E$2)</f>
        <v>65</v>
      </c>
      <c r="H12" s="15">
        <f>Tabla3[[#This Row],[Aptos Fase I MAD]]/Tabla3[[#This Row],[Conv. MAD]]</f>
        <v>0.3651685393258427</v>
      </c>
      <c r="I12" s="9">
        <f>COUNTIFS(Tabla2[FECHA EXAMEN],D12,Tabla2[SEDE],$I$2,Tabla2[FASE/S],"FASES 1 y 2")</f>
        <v>0</v>
      </c>
      <c r="J12" s="4">
        <f>COUNTIFS(Tabla2[FECHA EXAMEN],D12,Tabla2[SEDE],$I$2,Tabla2[FASE/S],"FASE 2")</f>
        <v>0</v>
      </c>
      <c r="K12" s="4">
        <f>COUNTIFS(Tabla1[FECHA],Tabla3[[#This Row],[Fecha]],Tabla1[SEDE],$I$2)</f>
        <v>0</v>
      </c>
      <c r="L12" s="10">
        <v>0</v>
      </c>
      <c r="M12" s="9">
        <f>COUNTIFS(Tabla2[FECHA EXAMEN],D12,Tabla2[SEDE],$M$2,Tabla2[FASE/S],"FASES 1 y 2")</f>
        <v>0</v>
      </c>
      <c r="N12" s="4">
        <f>COUNTIFS(Tabla2[FECHA EXAMEN],D12,Tabla2[SEDE],$M$2,Tabla2[FASE/S],"FASE 2")</f>
        <v>0</v>
      </c>
      <c r="O12" s="4">
        <f>COUNTIFS(Tabla1[FECHA],Tabla3[[#This Row],[Fecha]],Tabla1[SEDE],$M$2)</f>
        <v>0</v>
      </c>
      <c r="P12" s="10">
        <v>0</v>
      </c>
      <c r="Q12" s="27">
        <f>SUM(Tabla3[[#This Row],[Conv. MAD]]+Tabla3[[#This Row],[Conv. BCN]]+Tabla3[[#This Row],[Conv. GC]])</f>
        <v>178</v>
      </c>
      <c r="R12" s="7">
        <f>Tabla3[[#This Row],[Exen. Fase I MAD]]+Tabla3[[#This Row],[Exen. Fase I BCN]]+Tabla3[[#This Row],[Exen. Fase I GC]]</f>
        <v>0</v>
      </c>
      <c r="S12" s="4">
        <f>Tabla3[[#This Row],[Aptos Fase I MAD]]+Tabla3[[#This Row],[Aptos Fase I BCN]]+Tabla3[[#This Row],[Aptos Fase I GC]]</f>
        <v>65</v>
      </c>
      <c r="T12" s="28">
        <f>Tabla3[[#This Row],[Aptos]]/Tabla3[[#This Row],[Convocados]]</f>
        <v>0.3651685393258427</v>
      </c>
    </row>
    <row r="13" spans="2:20" x14ac:dyDescent="0.25">
      <c r="C13" s="4"/>
      <c r="D13" s="22">
        <v>43781</v>
      </c>
      <c r="E13" s="9">
        <f>COUNTIFS(Tabla2[FECHA EXAMEN],D13,Tabla2[SEDE],$E$2,Tabla2[FASE/S],"FASES 1 y 2")</f>
        <v>197</v>
      </c>
      <c r="F13" s="4">
        <f>COUNTIFS(Tabla2[FECHA EXAMEN],D13,Tabla2[SEDE],$E$2,Tabla2[FASE/S],"FASE 2")</f>
        <v>0</v>
      </c>
      <c r="G13" s="4">
        <f>COUNTIFS(Tabla1[FECHA],Tabla3[[#This Row],[Fecha]],Tabla1[SEDE],$E$2)</f>
        <v>75</v>
      </c>
      <c r="H13" s="10">
        <f>Tabla3[[#This Row],[Aptos Fase I MAD]]/Tabla3[[#This Row],[Conv. MAD]]</f>
        <v>0.38071065989847713</v>
      </c>
      <c r="I13" s="9">
        <f>COUNTIFS(Tabla2[FECHA EXAMEN],D13,Tabla2[SEDE],$I$2,Tabla2[FASE/S],"FASES 1 y 2")</f>
        <v>0</v>
      </c>
      <c r="J13" s="4">
        <f>COUNTIFS(Tabla2[FECHA EXAMEN],D13,Tabla2[SEDE],$I$2,Tabla2[FASE/S],"FASE 2")</f>
        <v>0</v>
      </c>
      <c r="K13" s="4">
        <f>COUNTIFS(Tabla1[FECHA],Tabla3[[#This Row],[Fecha]],Tabla1[SEDE],$I$2)</f>
        <v>0</v>
      </c>
      <c r="L13" s="10">
        <v>0</v>
      </c>
      <c r="M13" s="9">
        <f>COUNTIFS(Tabla2[FECHA EXAMEN],D13,Tabla2[SEDE],$M$2,Tabla2[FASE/S],"FASES 1 y 2")</f>
        <v>0</v>
      </c>
      <c r="N13" s="4">
        <f>COUNTIFS(Tabla2[FECHA EXAMEN],D13,Tabla2[SEDE],$M$2,Tabla2[FASE/S],"FASE 2")</f>
        <v>0</v>
      </c>
      <c r="O13" s="4">
        <f>COUNTIFS(Tabla1[FECHA],Tabla3[[#This Row],[Fecha]],Tabla1[SEDE],$M$2)</f>
        <v>0</v>
      </c>
      <c r="P13" s="10">
        <v>0</v>
      </c>
      <c r="Q13" s="27">
        <f>SUM(Tabla3[[#This Row],[Conv. MAD]]+Tabla3[[#This Row],[Conv. BCN]]+Tabla3[[#This Row],[Conv. GC]])</f>
        <v>197</v>
      </c>
      <c r="R13" s="7">
        <f>Tabla3[[#This Row],[Exen. Fase I MAD]]+Tabla3[[#This Row],[Exen. Fase I BCN]]+Tabla3[[#This Row],[Exen. Fase I GC]]</f>
        <v>0</v>
      </c>
      <c r="S13" s="4">
        <f>Tabla3[[#This Row],[Aptos Fase I MAD]]+Tabla3[[#This Row],[Aptos Fase I BCN]]+Tabla3[[#This Row],[Aptos Fase I GC]]</f>
        <v>75</v>
      </c>
      <c r="T13" s="28">
        <f>Tabla3[[#This Row],[Aptos]]/Tabla3[[#This Row],[Convocados]]</f>
        <v>0.38071065989847713</v>
      </c>
    </row>
    <row r="14" spans="2:20" x14ac:dyDescent="0.25">
      <c r="C14" s="4"/>
      <c r="D14" s="22">
        <v>43782</v>
      </c>
      <c r="E14" s="9">
        <f>COUNTIFS(Tabla2[FECHA EXAMEN],D14,Tabla2[SEDE],$E$2,Tabla2[FASE/S],"FASES 1 y 2")</f>
        <v>89</v>
      </c>
      <c r="F14" s="4">
        <f>COUNTIFS(Tabla2[FECHA EXAMEN],D14,Tabla2[SEDE],$E$2,Tabla2[FASE/S],"FASE 2")</f>
        <v>0</v>
      </c>
      <c r="G14" s="4">
        <f>COUNTIFS(Tabla1[FECHA],Tabla3[[#This Row],[Fecha]],Tabla1[SEDE],$E$2)</f>
        <v>40</v>
      </c>
      <c r="H14" s="10">
        <f>Tabla3[[#This Row],[Aptos Fase I MAD]]/Tabla3[[#This Row],[Conv. MAD]]</f>
        <v>0.449438202247191</v>
      </c>
      <c r="I14" s="9">
        <f>COUNTIFS(Tabla2[FECHA EXAMEN],D14,Tabla2[SEDE],$I$2,Tabla2[FASE/S],"FASES 1 y 2")</f>
        <v>0</v>
      </c>
      <c r="J14" s="4">
        <f>COUNTIFS(Tabla2[FECHA EXAMEN],D14,Tabla2[SEDE],$I$2,Tabla2[FASE/S],"FASE 2")</f>
        <v>0</v>
      </c>
      <c r="K14" s="4">
        <f>COUNTIFS(Tabla1[FECHA],Tabla3[[#This Row],[Fecha]],Tabla1[SEDE],$I$2)</f>
        <v>0</v>
      </c>
      <c r="L14" s="10">
        <v>0</v>
      </c>
      <c r="M14" s="9">
        <f>COUNTIFS(Tabla2[FECHA EXAMEN],D14,Tabla2[SEDE],$M$2,Tabla2[FASE/S],"FASES 1 y 2")</f>
        <v>0</v>
      </c>
      <c r="N14" s="4">
        <f>COUNTIFS(Tabla2[FECHA EXAMEN],D14,Tabla2[SEDE],$M$2,Tabla2[FASE/S],"FASE 2")</f>
        <v>0</v>
      </c>
      <c r="O14" s="4">
        <f>COUNTIFS(Tabla1[FECHA],Tabla3[[#This Row],[Fecha]],Tabla1[SEDE],$M$2)</f>
        <v>0</v>
      </c>
      <c r="P14" s="10">
        <v>0</v>
      </c>
      <c r="Q14" s="27">
        <f>SUM(Tabla3[[#This Row],[Conv. MAD]]+Tabla3[[#This Row],[Conv. BCN]]+Tabla3[[#This Row],[Conv. GC]])</f>
        <v>89</v>
      </c>
      <c r="R14" s="7">
        <f>Tabla3[[#This Row],[Exen. Fase I MAD]]+Tabla3[[#This Row],[Exen. Fase I BCN]]+Tabla3[[#This Row],[Exen. Fase I GC]]</f>
        <v>0</v>
      </c>
      <c r="S14" s="4">
        <f>Tabla3[[#This Row],[Aptos Fase I MAD]]+Tabla3[[#This Row],[Aptos Fase I BCN]]+Tabla3[[#This Row],[Aptos Fase I GC]]</f>
        <v>40</v>
      </c>
      <c r="T14" s="28">
        <f>Tabla3[[#This Row],[Aptos]]/Tabla3[[#This Row],[Convocados]]</f>
        <v>0.449438202247191</v>
      </c>
    </row>
    <row r="15" spans="2:20" x14ac:dyDescent="0.25">
      <c r="C15" s="4"/>
      <c r="D15" s="22">
        <v>43784</v>
      </c>
      <c r="E15" s="9">
        <f>COUNTIFS(Tabla2[FECHA EXAMEN],D15,Tabla2[SEDE],$E$2,Tabla2[FASE/S],"FASES 1 y 2")</f>
        <v>300</v>
      </c>
      <c r="F15" s="4">
        <f>COUNTIFS(Tabla2[FECHA EXAMEN],D15,Tabla2[SEDE],$E$2,Tabla2[FASE/S],"FASE 2")</f>
        <v>0</v>
      </c>
      <c r="G15" s="4">
        <f>COUNTIFS(Tabla1[FECHA],Tabla3[[#This Row],[Fecha]],Tabla1[SEDE],$E$2)</f>
        <v>115</v>
      </c>
      <c r="H15" s="10">
        <f>Tabla3[[#This Row],[Aptos Fase I MAD]]/Tabla3[[#This Row],[Conv. MAD]]</f>
        <v>0.38333333333333336</v>
      </c>
      <c r="I15" s="9">
        <f>COUNTIFS(Tabla2[FECHA EXAMEN],D15,Tabla2[SEDE],$I$2,Tabla2[FASE/S],"FASES 1 y 2")</f>
        <v>0</v>
      </c>
      <c r="J15" s="4">
        <f>COUNTIFS(Tabla2[FECHA EXAMEN],D15,Tabla2[SEDE],$I$2,Tabla2[FASE/S],"FASE 2")</f>
        <v>0</v>
      </c>
      <c r="K15" s="4">
        <f>COUNTIFS(Tabla1[FECHA],Tabla3[[#This Row],[Fecha]],Tabla1[SEDE],$I$2)</f>
        <v>0</v>
      </c>
      <c r="L15" s="10">
        <v>0</v>
      </c>
      <c r="M15" s="9">
        <f>COUNTIFS(Tabla2[FECHA EXAMEN],D15,Tabla2[SEDE],$M$2,Tabla2[FASE/S],"FASES 1 y 2")</f>
        <v>0</v>
      </c>
      <c r="N15" s="4">
        <f>COUNTIFS(Tabla2[FECHA EXAMEN],D15,Tabla2[SEDE],$M$2,Tabla2[FASE/S],"FASE 2")</f>
        <v>0</v>
      </c>
      <c r="O15" s="4">
        <f>COUNTIFS(Tabla1[FECHA],Tabla3[[#This Row],[Fecha]],Tabla1[SEDE],$M$2)</f>
        <v>0</v>
      </c>
      <c r="P15" s="10">
        <v>0</v>
      </c>
      <c r="Q15" s="27">
        <f>SUM(Tabla3[[#This Row],[Conv. MAD]]+Tabla3[[#This Row],[Conv. BCN]]+Tabla3[[#This Row],[Conv. GC]])</f>
        <v>300</v>
      </c>
      <c r="R15" s="7">
        <f>Tabla3[[#This Row],[Exen. Fase I MAD]]+Tabla3[[#This Row],[Exen. Fase I BCN]]+Tabla3[[#This Row],[Exen. Fase I GC]]</f>
        <v>0</v>
      </c>
      <c r="S15" s="4">
        <f>Tabla3[[#This Row],[Aptos Fase I MAD]]+Tabla3[[#This Row],[Aptos Fase I BCN]]+Tabla3[[#This Row],[Aptos Fase I GC]]</f>
        <v>115</v>
      </c>
      <c r="T15" s="28">
        <f>Tabla3[[#This Row],[Aptos]]/Tabla3[[#This Row],[Convocados]]</f>
        <v>0.38333333333333336</v>
      </c>
    </row>
    <row r="16" spans="2:20" x14ac:dyDescent="0.25">
      <c r="C16" s="4"/>
      <c r="D16" s="22">
        <v>43787</v>
      </c>
      <c r="E16" s="9">
        <f>COUNTIFS(Tabla2[FECHA EXAMEN],D16,Tabla2[SEDE],$E$2,Tabla2[FASE/S],"FASES 1 y 2")</f>
        <v>131</v>
      </c>
      <c r="F16" s="4">
        <f>COUNTIFS(Tabla2[FECHA EXAMEN],D16,Tabla2[SEDE],$E$2,Tabla2[FASE/S],"FASE 2")</f>
        <v>0</v>
      </c>
      <c r="G16" s="4">
        <f>COUNTIFS(Tabla1[FECHA],Tabla3[[#This Row],[Fecha]],Tabla1[SEDE],$E$2)</f>
        <v>46</v>
      </c>
      <c r="H16" s="10">
        <f>Tabla3[[#This Row],[Aptos Fase I MAD]]/Tabla3[[#This Row],[Conv. MAD]]</f>
        <v>0.35114503816793891</v>
      </c>
      <c r="I16" s="9">
        <f>COUNTIFS(Tabla2[FECHA EXAMEN],D16,Tabla2[SEDE],$I$2,Tabla2[FASE/S],"FASES 1 y 2")</f>
        <v>0</v>
      </c>
      <c r="J16" s="4">
        <f>COUNTIFS(Tabla2[FECHA EXAMEN],D16,Tabla2[SEDE],$I$2,Tabla2[FASE/S],"FASE 2")</f>
        <v>0</v>
      </c>
      <c r="K16" s="4">
        <f>COUNTIFS(Tabla1[FECHA],Tabla3[[#This Row],[Fecha]],Tabla1[SEDE],$I$2)</f>
        <v>0</v>
      </c>
      <c r="L16" s="10">
        <v>0</v>
      </c>
      <c r="M16" s="9">
        <f>COUNTIFS(Tabla2[FECHA EXAMEN],D16,Tabla2[SEDE],$M$2,Tabla2[FASE/S],"FASES 1 y 2")</f>
        <v>0</v>
      </c>
      <c r="N16" s="4">
        <f>COUNTIFS(Tabla2[FECHA EXAMEN],D16,Tabla2[SEDE],$M$2,Tabla2[FASE/S],"FASE 2")</f>
        <v>0</v>
      </c>
      <c r="O16" s="4">
        <f>COUNTIFS(Tabla1[FECHA],Tabla3[[#This Row],[Fecha]],Tabla1[SEDE],$M$2)</f>
        <v>0</v>
      </c>
      <c r="P16" s="10">
        <v>0</v>
      </c>
      <c r="Q16" s="27">
        <f>SUM(Tabla3[[#This Row],[Conv. MAD]]+Tabla3[[#This Row],[Conv. BCN]]+Tabla3[[#This Row],[Conv. GC]])</f>
        <v>131</v>
      </c>
      <c r="R16" s="7">
        <f>Tabla3[[#This Row],[Exen. Fase I MAD]]+Tabla3[[#This Row],[Exen. Fase I BCN]]+Tabla3[[#This Row],[Exen. Fase I GC]]</f>
        <v>0</v>
      </c>
      <c r="S16" s="4">
        <f>Tabla3[[#This Row],[Aptos Fase I MAD]]+Tabla3[[#This Row],[Aptos Fase I BCN]]+Tabla3[[#This Row],[Aptos Fase I GC]]</f>
        <v>46</v>
      </c>
      <c r="T16" s="28">
        <f>Tabla3[[#This Row],[Aptos]]/Tabla3[[#This Row],[Convocados]]</f>
        <v>0.35114503816793891</v>
      </c>
    </row>
    <row r="17" spans="3:20" x14ac:dyDescent="0.25">
      <c r="C17" s="4"/>
      <c r="D17" s="22">
        <v>43788</v>
      </c>
      <c r="E17" s="9">
        <f>COUNTIFS(Tabla2[FECHA EXAMEN],D17,Tabla2[SEDE],$E$2,Tabla2[FASE/S],"FASES 1 y 2")</f>
        <v>92</v>
      </c>
      <c r="F17" s="4">
        <f>COUNTIFS(Tabla2[FECHA EXAMEN],D17,Tabla2[SEDE],$E$2,Tabla2[FASE/S],"FASE 2")</f>
        <v>0</v>
      </c>
      <c r="G17" s="4">
        <f>COUNTIFS(Tabla1[FECHA],Tabla3[[#This Row],[Fecha]],Tabla1[SEDE],$E$2)</f>
        <v>33</v>
      </c>
      <c r="H17" s="10">
        <f>Tabla3[[#This Row],[Aptos Fase I MAD]]/Tabla3[[#This Row],[Conv. MAD]]</f>
        <v>0.35869565217391303</v>
      </c>
      <c r="I17" s="9">
        <f>COUNTIFS(Tabla2[FECHA EXAMEN],D17,Tabla2[SEDE],$I$2,Tabla2[FASE/S],"FASES 1 y 2")</f>
        <v>0</v>
      </c>
      <c r="J17" s="4">
        <f>COUNTIFS(Tabla2[FECHA EXAMEN],D17,Tabla2[SEDE],$I$2,Tabla2[FASE/S],"FASE 2")</f>
        <v>0</v>
      </c>
      <c r="K17" s="4">
        <f>COUNTIFS(Tabla1[FECHA],Tabla3[[#This Row],[Fecha]],Tabla1[SEDE],$I$2)</f>
        <v>0</v>
      </c>
      <c r="L17" s="10">
        <v>0</v>
      </c>
      <c r="M17" s="9">
        <f>COUNTIFS(Tabla2[FECHA EXAMEN],D17,Tabla2[SEDE],$M$2,Tabla2[FASE/S],"FASES 1 y 2")</f>
        <v>113</v>
      </c>
      <c r="N17" s="4">
        <f>COUNTIFS(Tabla2[FECHA EXAMEN],D17,Tabla2[SEDE],$M$2,Tabla2[FASE/S],"FASE 2")</f>
        <v>0</v>
      </c>
      <c r="O17" s="4">
        <f>COUNTIFS(Tabla1[FECHA],Tabla3[[#This Row],[Fecha]],Tabla1[SEDE],$M$2)</f>
        <v>40</v>
      </c>
      <c r="P17" s="10">
        <f>Tabla3[[#This Row],[Aptos Fase I GC]]/Tabla3[[#This Row],[Conv. GC]]</f>
        <v>0.35398230088495575</v>
      </c>
      <c r="Q17" s="27">
        <f>SUM(Tabla3[[#This Row],[Conv. MAD]]+Tabla3[[#This Row],[Conv. BCN]]+Tabla3[[#This Row],[Conv. GC]])</f>
        <v>205</v>
      </c>
      <c r="R17" s="7">
        <f>Tabla3[[#This Row],[Exen. Fase I MAD]]+Tabla3[[#This Row],[Exen. Fase I BCN]]+Tabla3[[#This Row],[Exen. Fase I GC]]</f>
        <v>0</v>
      </c>
      <c r="S17" s="4">
        <f>Tabla3[[#This Row],[Aptos Fase I MAD]]+Tabla3[[#This Row],[Aptos Fase I BCN]]+Tabla3[[#This Row],[Aptos Fase I GC]]</f>
        <v>73</v>
      </c>
      <c r="T17" s="28">
        <f>Tabla3[[#This Row],[Aptos]]/Tabla3[[#This Row],[Convocados]]</f>
        <v>0.35609756097560974</v>
      </c>
    </row>
    <row r="18" spans="3:20" x14ac:dyDescent="0.25">
      <c r="C18" s="4"/>
      <c r="D18" s="22">
        <v>43789</v>
      </c>
      <c r="E18" s="9">
        <f>COUNTIFS(Tabla2[FECHA EXAMEN],D18,Tabla2[SEDE],$E$2,Tabla2[FASE/S],"FASES 1 y 2")</f>
        <v>111</v>
      </c>
      <c r="F18" s="4">
        <f>COUNTIFS(Tabla2[FECHA EXAMEN],D18,Tabla2[SEDE],$E$2,Tabla2[FASE/S],"FASE 2")</f>
        <v>0</v>
      </c>
      <c r="G18" s="4">
        <f>COUNTIFS(Tabla1[FECHA],Tabla3[[#This Row],[Fecha]],Tabla1[SEDE],$E$2)</f>
        <v>50</v>
      </c>
      <c r="H18" s="10">
        <f>Tabla3[[#This Row],[Aptos Fase I MAD]]/Tabla3[[#This Row],[Conv. MAD]]</f>
        <v>0.45045045045045046</v>
      </c>
      <c r="I18" s="9">
        <f>COUNTIFS(Tabla2[FECHA EXAMEN],D18,Tabla2[SEDE],$I$2,Tabla2[FASE/S],"FASES 1 y 2")</f>
        <v>0</v>
      </c>
      <c r="J18" s="4">
        <f>COUNTIFS(Tabla2[FECHA EXAMEN],D18,Tabla2[SEDE],$I$2,Tabla2[FASE/S],"FASE 2")</f>
        <v>0</v>
      </c>
      <c r="K18" s="4">
        <f>COUNTIFS(Tabla1[FECHA],Tabla3[[#This Row],[Fecha]],Tabla1[SEDE],$I$2)</f>
        <v>0</v>
      </c>
      <c r="L18" s="10">
        <v>0</v>
      </c>
      <c r="M18" s="9">
        <f>COUNTIFS(Tabla2[FECHA EXAMEN],D18,Tabla2[SEDE],$M$2,Tabla2[FASE/S],"FASES 1 y 2")</f>
        <v>118</v>
      </c>
      <c r="N18" s="4">
        <f>COUNTIFS(Tabla2[FECHA EXAMEN],D18,Tabla2[SEDE],$M$2,Tabla2[FASE/S],"FASE 2")</f>
        <v>6</v>
      </c>
      <c r="O18" s="4">
        <f>COUNTIFS(Tabla1[FECHA],Tabla3[[#This Row],[Fecha]],Tabla1[SEDE],$M$2)</f>
        <v>51</v>
      </c>
      <c r="P18" s="10">
        <f>Tabla3[[#This Row],[Aptos Fase I GC]]/Tabla3[[#This Row],[Conv. GC]]</f>
        <v>0.43220338983050849</v>
      </c>
      <c r="Q18" s="27">
        <f>SUM(Tabla3[[#This Row],[Conv. MAD]]+Tabla3[[#This Row],[Conv. BCN]]+Tabla3[[#This Row],[Conv. GC]])</f>
        <v>229</v>
      </c>
      <c r="R18" s="7">
        <f>Tabla3[[#This Row],[Exen. Fase I MAD]]+Tabla3[[#This Row],[Exen. Fase I BCN]]+Tabla3[[#This Row],[Exen. Fase I GC]]</f>
        <v>6</v>
      </c>
      <c r="S18" s="4">
        <f>Tabla3[[#This Row],[Aptos Fase I MAD]]+Tabla3[[#This Row],[Aptos Fase I BCN]]+Tabla3[[#This Row],[Aptos Fase I GC]]</f>
        <v>101</v>
      </c>
      <c r="T18" s="28">
        <f>Tabla3[[#This Row],[Aptos]]/Tabla3[[#This Row],[Convocados]]</f>
        <v>0.44104803493449779</v>
      </c>
    </row>
    <row r="19" spans="3:20" x14ac:dyDescent="0.25">
      <c r="C19" s="4"/>
      <c r="D19" s="22">
        <v>43790</v>
      </c>
      <c r="E19" s="9">
        <f>COUNTIFS(Tabla2[FECHA EXAMEN],D19,Tabla2[SEDE],$E$2,Tabla2[FASE/S],"FASES 1 y 2")</f>
        <v>95</v>
      </c>
      <c r="F19" s="4">
        <f>COUNTIFS(Tabla2[FECHA EXAMEN],D19,Tabla2[SEDE],$E$2,Tabla2[FASE/S],"FASE 2")</f>
        <v>0</v>
      </c>
      <c r="G19" s="4">
        <f>COUNTIFS(Tabla1[FECHA],Tabla3[[#This Row],[Fecha]],Tabla1[SEDE],$E$2)</f>
        <v>34</v>
      </c>
      <c r="H19" s="10">
        <f>Tabla3[[#This Row],[Aptos Fase I MAD]]/Tabla3[[#This Row],[Conv. MAD]]</f>
        <v>0.35789473684210527</v>
      </c>
      <c r="I19" s="9">
        <f>COUNTIFS(Tabla2[FECHA EXAMEN],D19,Tabla2[SEDE],$I$2,Tabla2[FASE/S],"FASES 1 y 2")</f>
        <v>0</v>
      </c>
      <c r="J19" s="4">
        <f>COUNTIFS(Tabla2[FECHA EXAMEN],D19,Tabla2[SEDE],$I$2,Tabla2[FASE/S],"FASE 2")</f>
        <v>0</v>
      </c>
      <c r="K19" s="4">
        <f>COUNTIFS(Tabla1[FECHA],Tabla3[[#This Row],[Fecha]],Tabla1[SEDE],$I$2)</f>
        <v>0</v>
      </c>
      <c r="L19" s="10">
        <v>0</v>
      </c>
      <c r="M19" s="9">
        <f>COUNTIFS(Tabla2[FECHA EXAMEN],D19,Tabla2[SEDE],$M$2,Tabla2[FASE/S],"FASES 1 y 2")</f>
        <v>0</v>
      </c>
      <c r="N19" s="4">
        <f>COUNTIFS(Tabla2[FECHA EXAMEN],D19,Tabla2[SEDE],$M$2,Tabla2[FASE/S],"FASE 2")</f>
        <v>0</v>
      </c>
      <c r="O19" s="4">
        <f>COUNTIFS(Tabla1[FECHA],Tabla3[[#This Row],[Fecha]],Tabla1[SEDE],$M$2)</f>
        <v>0</v>
      </c>
      <c r="P19" s="10">
        <v>0</v>
      </c>
      <c r="Q19" s="27">
        <f>SUM(Tabla3[[#This Row],[Conv. MAD]]+Tabla3[[#This Row],[Conv. BCN]]+Tabla3[[#This Row],[Conv. GC]])</f>
        <v>95</v>
      </c>
      <c r="R19" s="7">
        <f>Tabla3[[#This Row],[Exen. Fase I MAD]]+Tabla3[[#This Row],[Exen. Fase I BCN]]+Tabla3[[#This Row],[Exen. Fase I GC]]</f>
        <v>0</v>
      </c>
      <c r="S19" s="4">
        <f>Tabla3[[#This Row],[Aptos Fase I MAD]]+Tabla3[[#This Row],[Aptos Fase I BCN]]+Tabla3[[#This Row],[Aptos Fase I GC]]</f>
        <v>34</v>
      </c>
      <c r="T19" s="28">
        <f>Tabla3[[#This Row],[Aptos]]/Tabla3[[#This Row],[Convocados]]</f>
        <v>0.35789473684210527</v>
      </c>
    </row>
    <row r="20" spans="3:20" ht="15.75" thickBot="1" x14ac:dyDescent="0.3">
      <c r="C20" s="4"/>
      <c r="D20" s="8" t="s">
        <v>2751</v>
      </c>
      <c r="E20" s="11">
        <f>SUBTOTAL(109,Tabla3[Conv. MAD])</f>
        <v>1918</v>
      </c>
      <c r="F20" s="12">
        <f>SUBTOTAL(109,Tabla3[Exen. Fase I MAD])</f>
        <v>43</v>
      </c>
      <c r="G20" s="12">
        <f>SUBTOTAL(109,Tabla3[Aptos Fase I MAD])</f>
        <v>730</v>
      </c>
      <c r="H20" s="14">
        <f>(SUM(Tabla3[% Aptos MAD]))/(COUNTIFS(Tabla3[% Aptos MAD], "&lt;&gt; 0"))</f>
        <v>0.3817344709869635</v>
      </c>
      <c r="I20" s="11">
        <f>SUBTOTAL(109,Tabla3[Conv. BCN])</f>
        <v>483</v>
      </c>
      <c r="J20" s="12">
        <f>SUBTOTAL(109,Tabla3[Exen. Fase I BCN])</f>
        <v>11</v>
      </c>
      <c r="K20" s="12">
        <f>SUBTOTAL(109,Tabla3[Aptos Fase I BCN])</f>
        <v>186</v>
      </c>
      <c r="L20" s="14">
        <f>Tabla3[[#Totals],[Aptos Fase I BCN]]/Tabla3[[#Totals],[Conv. BCN]]</f>
        <v>0.38509316770186336</v>
      </c>
      <c r="M20" s="11">
        <f>SUBTOTAL(109,Tabla3[Conv. GC])</f>
        <v>231</v>
      </c>
      <c r="N20" s="12">
        <f>SUBTOTAL(109,Tabla3[Exen. Fase I GC])</f>
        <v>6</v>
      </c>
      <c r="O20" s="12">
        <f>SUBTOTAL(109,Tabla3[Aptos Fase I GC])</f>
        <v>91</v>
      </c>
      <c r="P20" s="31">
        <f>(SUM(Tabla3[% Aptos GC]))/(COUNTIFS(Tabla3[% Aptos GC], "&lt;&gt; 0"))</f>
        <v>0.39309284535773215</v>
      </c>
      <c r="Q20" s="13">
        <f>SUBTOTAL(109,Tabla3[Convocados])</f>
        <v>2632</v>
      </c>
      <c r="R20" s="8">
        <f>SUBTOTAL(109,Tabla3[Exentos])</f>
        <v>60</v>
      </c>
      <c r="S20" s="6">
        <f>SUBTOTAL(109,Tabla3[Aptos])</f>
        <v>1007</v>
      </c>
      <c r="T20" s="29">
        <f>SUBTOTAL(101,Tabla3[% Aptos])</f>
        <v>0.38356578122113749</v>
      </c>
    </row>
    <row r="21" spans="3:20" x14ac:dyDescent="0.25">
      <c r="C21" s="4"/>
      <c r="D21" s="4"/>
      <c r="E21" s="4"/>
      <c r="F21" s="5"/>
      <c r="G21" s="5"/>
      <c r="H21" s="4"/>
      <c r="I21" s="5"/>
      <c r="J21" s="5"/>
      <c r="K21" s="5"/>
      <c r="L21" s="5"/>
      <c r="M21" s="4"/>
      <c r="N21" s="5"/>
      <c r="O21" s="16"/>
      <c r="S21" s="16">
        <f>Tabla3[[#Totals],[Aptos]]/(Tabla3[[#Totals],[Conv. MAD]]+Tabla3[[#Totals],[Conv. BCN]]+Tabla3[[#Totals],[Conv. GC]])</f>
        <v>0.38259878419452886</v>
      </c>
    </row>
    <row r="22" spans="3:20" x14ac:dyDescent="0.25">
      <c r="D22" s="2"/>
    </row>
    <row r="23" spans="3:20" x14ac:dyDescent="0.25">
      <c r="D23" s="2"/>
    </row>
    <row r="29" spans="3:20" x14ac:dyDescent="0.25">
      <c r="D29" s="2"/>
    </row>
    <row r="30" spans="3:20" x14ac:dyDescent="0.25">
      <c r="D30" s="2"/>
    </row>
    <row r="31" spans="3:20" x14ac:dyDescent="0.25">
      <c r="D31" s="2"/>
    </row>
    <row r="32" spans="3:20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</sheetData>
  <mergeCells count="4">
    <mergeCell ref="E2:H2"/>
    <mergeCell ref="I2:L2"/>
    <mergeCell ref="M2:P2"/>
    <mergeCell ref="Q2:T2"/>
  </mergeCells>
  <conditionalFormatting sqref="D4:D19">
    <cfRule type="timePeriod" dxfId="44" priority="1" timePeriod="today">
      <formula>FLOOR(D4,1)=TODAY()</formula>
    </cfRule>
  </conditionalFormatting>
  <pageMargins left="0.7" right="0.7" top="0.75" bottom="0.75" header="0.3" footer="0.3"/>
  <ignoredErrors>
    <ignoredError sqref="H7:H9 P5:P19 L5:L19 L4 P4" calculatedColumn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8"/>
  <sheetViews>
    <sheetView workbookViewId="0">
      <selection activeCell="M18" sqref="M18"/>
    </sheetView>
  </sheetViews>
  <sheetFormatPr baseColWidth="10" defaultRowHeight="15" x14ac:dyDescent="0.25"/>
  <cols>
    <col min="2" max="2" width="10.85546875" bestFit="1" customWidth="1"/>
    <col min="3" max="3" width="9.5703125" bestFit="1" customWidth="1"/>
    <col min="5" max="5" width="10.7109375" bestFit="1" customWidth="1"/>
    <col min="6" max="6" width="8.42578125" customWidth="1"/>
    <col min="7" max="7" width="12.140625" bestFit="1" customWidth="1"/>
    <col min="8" max="8" width="27.5703125" bestFit="1" customWidth="1"/>
    <col min="9" max="9" width="10.28515625" bestFit="1" customWidth="1"/>
  </cols>
  <sheetData>
    <row r="1" spans="2:1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180</v>
      </c>
      <c r="H1" t="s">
        <v>5</v>
      </c>
      <c r="I1" t="s">
        <v>6</v>
      </c>
      <c r="K1" t="s">
        <v>173</v>
      </c>
      <c r="L1">
        <f>COUNTA(Tabla1[NIF])</f>
        <v>1007</v>
      </c>
    </row>
    <row r="2" spans="2:12" x14ac:dyDescent="0.25"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2748</v>
      </c>
      <c r="H2" t="s">
        <v>12</v>
      </c>
      <c r="I2" t="s">
        <v>13</v>
      </c>
      <c r="K2" t="s">
        <v>174</v>
      </c>
      <c r="L2">
        <f>COUNTIF(Tabla1[FECHA],"29/10/2019")</f>
        <v>63</v>
      </c>
    </row>
    <row r="3" spans="2:12" x14ac:dyDescent="0.25">
      <c r="B3" t="s">
        <v>14</v>
      </c>
      <c r="C3" t="s">
        <v>8</v>
      </c>
      <c r="D3" t="s">
        <v>9</v>
      </c>
      <c r="E3" t="s">
        <v>10</v>
      </c>
      <c r="F3" t="s">
        <v>11</v>
      </c>
      <c r="G3" t="s">
        <v>2748</v>
      </c>
      <c r="H3" t="s">
        <v>12</v>
      </c>
      <c r="I3" t="s">
        <v>13</v>
      </c>
      <c r="K3" t="s">
        <v>175</v>
      </c>
      <c r="L3">
        <f>COUNTIF(Tabla1[FECHA],"30/10/2019")</f>
        <v>89</v>
      </c>
    </row>
    <row r="4" spans="2:12" x14ac:dyDescent="0.25">
      <c r="B4" t="s">
        <v>15</v>
      </c>
      <c r="C4" t="s">
        <v>8</v>
      </c>
      <c r="D4" t="s">
        <v>9</v>
      </c>
      <c r="E4" t="s">
        <v>10</v>
      </c>
      <c r="F4" t="s">
        <v>11</v>
      </c>
      <c r="G4" t="s">
        <v>2748</v>
      </c>
      <c r="H4" t="s">
        <v>12</v>
      </c>
      <c r="I4" t="s">
        <v>13</v>
      </c>
      <c r="K4" t="s">
        <v>2758</v>
      </c>
      <c r="L4">
        <f>COUNTIF(Tabla1[FECHA],"31/10/2019")</f>
        <v>84</v>
      </c>
    </row>
    <row r="5" spans="2:12" x14ac:dyDescent="0.25">
      <c r="B5" t="s">
        <v>16</v>
      </c>
      <c r="C5" t="s">
        <v>8</v>
      </c>
      <c r="D5" t="s">
        <v>9</v>
      </c>
      <c r="E5" t="s">
        <v>10</v>
      </c>
      <c r="F5" t="s">
        <v>11</v>
      </c>
      <c r="G5" t="s">
        <v>2748</v>
      </c>
      <c r="H5" t="s">
        <v>12</v>
      </c>
      <c r="I5" t="s">
        <v>13</v>
      </c>
      <c r="K5" t="s">
        <v>2759</v>
      </c>
      <c r="L5">
        <f>COUNTIF(Tabla1[FECHA],"04/11/2019")</f>
        <v>42</v>
      </c>
    </row>
    <row r="6" spans="2:12" x14ac:dyDescent="0.25">
      <c r="B6" t="s">
        <v>17</v>
      </c>
      <c r="C6" t="s">
        <v>8</v>
      </c>
      <c r="D6" t="s">
        <v>9</v>
      </c>
      <c r="E6" t="s">
        <v>10</v>
      </c>
      <c r="F6" t="s">
        <v>11</v>
      </c>
      <c r="G6" t="s">
        <v>2748</v>
      </c>
      <c r="H6" t="s">
        <v>12</v>
      </c>
      <c r="I6" t="s">
        <v>13</v>
      </c>
      <c r="K6" t="s">
        <v>2760</v>
      </c>
      <c r="L6">
        <f>COUNTIF(Tabla1[FECHA],"05/11/2019")</f>
        <v>44</v>
      </c>
    </row>
    <row r="7" spans="2:12" x14ac:dyDescent="0.25">
      <c r="B7" t="s">
        <v>18</v>
      </c>
      <c r="C7" t="s">
        <v>8</v>
      </c>
      <c r="D7" t="s">
        <v>9</v>
      </c>
      <c r="E7" t="s">
        <v>10</v>
      </c>
      <c r="F7" t="s">
        <v>11</v>
      </c>
      <c r="G7" t="s">
        <v>2748</v>
      </c>
      <c r="H7" t="s">
        <v>12</v>
      </c>
      <c r="I7" t="s">
        <v>13</v>
      </c>
      <c r="K7" t="s">
        <v>2763</v>
      </c>
      <c r="L7">
        <f>COUNTIF(Tabla1[FECHA],"06/11/2019")</f>
        <v>53</v>
      </c>
    </row>
    <row r="8" spans="2:12" x14ac:dyDescent="0.25">
      <c r="B8" t="s">
        <v>19</v>
      </c>
      <c r="C8" t="s">
        <v>8</v>
      </c>
      <c r="D8" t="s">
        <v>9</v>
      </c>
      <c r="E8" t="s">
        <v>10</v>
      </c>
      <c r="F8" t="s">
        <v>11</v>
      </c>
      <c r="G8" t="s">
        <v>2748</v>
      </c>
      <c r="H8" t="s">
        <v>12</v>
      </c>
      <c r="I8" t="s">
        <v>13</v>
      </c>
      <c r="K8" t="s">
        <v>2764</v>
      </c>
      <c r="L8">
        <f>COUNTIF(Tabla1[FECHA],"07/11/2019")</f>
        <v>24</v>
      </c>
    </row>
    <row r="9" spans="2:12" x14ac:dyDescent="0.25">
      <c r="B9" t="s">
        <v>20</v>
      </c>
      <c r="C9" t="s">
        <v>8</v>
      </c>
      <c r="D9" t="s">
        <v>9</v>
      </c>
      <c r="E9" t="s">
        <v>10</v>
      </c>
      <c r="F9" t="s">
        <v>11</v>
      </c>
      <c r="G9" t="s">
        <v>2748</v>
      </c>
      <c r="H9" t="s">
        <v>12</v>
      </c>
      <c r="I9" t="s">
        <v>13</v>
      </c>
      <c r="K9" t="s">
        <v>2784</v>
      </c>
      <c r="L9">
        <f>COUNTIF(Tabla1[FECHA],"08/11/2019")</f>
        <v>59</v>
      </c>
    </row>
    <row r="10" spans="2:12" x14ac:dyDescent="0.25">
      <c r="B10" t="s">
        <v>21</v>
      </c>
      <c r="C10" t="s">
        <v>8</v>
      </c>
      <c r="D10" t="s">
        <v>9</v>
      </c>
      <c r="E10" t="s">
        <v>10</v>
      </c>
      <c r="F10" t="s">
        <v>11</v>
      </c>
      <c r="G10" t="s">
        <v>2748</v>
      </c>
      <c r="H10" t="s">
        <v>12</v>
      </c>
      <c r="I10" t="s">
        <v>13</v>
      </c>
      <c r="K10" t="s">
        <v>2783</v>
      </c>
      <c r="L10">
        <f>COUNTIF(Tabla1[FECHA],"11/11/2019")</f>
        <v>65</v>
      </c>
    </row>
    <row r="11" spans="2:12" x14ac:dyDescent="0.25">
      <c r="B11" t="s">
        <v>22</v>
      </c>
      <c r="C11" t="s">
        <v>8</v>
      </c>
      <c r="D11" t="s">
        <v>9</v>
      </c>
      <c r="E11" t="s">
        <v>10</v>
      </c>
      <c r="F11" t="s">
        <v>11</v>
      </c>
      <c r="G11" t="s">
        <v>2748</v>
      </c>
      <c r="H11" t="s">
        <v>23</v>
      </c>
      <c r="I11" t="s">
        <v>24</v>
      </c>
      <c r="K11" t="s">
        <v>2785</v>
      </c>
      <c r="L11">
        <f>COUNTIF(Tabla1[FECHA],"12/11/2019")</f>
        <v>75</v>
      </c>
    </row>
    <row r="12" spans="2:12" x14ac:dyDescent="0.25">
      <c r="B12" t="s">
        <v>25</v>
      </c>
      <c r="C12" t="s">
        <v>8</v>
      </c>
      <c r="D12" t="s">
        <v>9</v>
      </c>
      <c r="E12" t="s">
        <v>10</v>
      </c>
      <c r="F12" t="s">
        <v>11</v>
      </c>
      <c r="G12" t="s">
        <v>2748</v>
      </c>
      <c r="H12" t="s">
        <v>23</v>
      </c>
      <c r="I12" t="s">
        <v>24</v>
      </c>
      <c r="K12" t="s">
        <v>2788</v>
      </c>
      <c r="L12">
        <f>COUNTIF(Tabla1[FECHA],"13/11/2019")</f>
        <v>40</v>
      </c>
    </row>
    <row r="13" spans="2:12" x14ac:dyDescent="0.25">
      <c r="B13" t="s">
        <v>26</v>
      </c>
      <c r="C13" t="s">
        <v>8</v>
      </c>
      <c r="D13" t="s">
        <v>9</v>
      </c>
      <c r="E13" t="s">
        <v>10</v>
      </c>
      <c r="F13" t="s">
        <v>11</v>
      </c>
      <c r="G13" t="s">
        <v>2748</v>
      </c>
      <c r="H13" t="s">
        <v>23</v>
      </c>
      <c r="I13" t="s">
        <v>24</v>
      </c>
      <c r="K13" t="s">
        <v>2789</v>
      </c>
      <c r="L13">
        <f>COUNTIF(Tabla1[FECHA],"15/11/2019")</f>
        <v>115</v>
      </c>
    </row>
    <row r="14" spans="2:12" x14ac:dyDescent="0.25">
      <c r="B14" t="s">
        <v>27</v>
      </c>
      <c r="C14" t="s">
        <v>8</v>
      </c>
      <c r="D14" t="s">
        <v>9</v>
      </c>
      <c r="E14" t="s">
        <v>10</v>
      </c>
      <c r="F14" t="s">
        <v>11</v>
      </c>
      <c r="G14" t="s">
        <v>2748</v>
      </c>
      <c r="H14" t="s">
        <v>23</v>
      </c>
      <c r="I14" t="s">
        <v>24</v>
      </c>
      <c r="K14" t="s">
        <v>2795</v>
      </c>
      <c r="L14">
        <f>COUNTIF(Tabla1[FECHA],"18/11/2019")</f>
        <v>46</v>
      </c>
    </row>
    <row r="15" spans="2:12" x14ac:dyDescent="0.25">
      <c r="B15" t="s">
        <v>28</v>
      </c>
      <c r="C15" t="s">
        <v>8</v>
      </c>
      <c r="D15" t="s">
        <v>9</v>
      </c>
      <c r="E15" t="s">
        <v>10</v>
      </c>
      <c r="F15" t="s">
        <v>11</v>
      </c>
      <c r="G15" t="s">
        <v>2748</v>
      </c>
      <c r="H15" t="s">
        <v>23</v>
      </c>
      <c r="I15" t="s">
        <v>24</v>
      </c>
      <c r="K15" t="s">
        <v>2800</v>
      </c>
      <c r="L15">
        <f>COUNTIF(Tabla1[FECHA],"19/11/2019")</f>
        <v>73</v>
      </c>
    </row>
    <row r="16" spans="2:12" x14ac:dyDescent="0.25">
      <c r="B16" t="s">
        <v>29</v>
      </c>
      <c r="C16" t="s">
        <v>8</v>
      </c>
      <c r="D16" t="s">
        <v>9</v>
      </c>
      <c r="E16" t="s">
        <v>10</v>
      </c>
      <c r="F16" t="s">
        <v>11</v>
      </c>
      <c r="G16" t="s">
        <v>2748</v>
      </c>
      <c r="H16" t="s">
        <v>23</v>
      </c>
      <c r="I16" t="s">
        <v>24</v>
      </c>
      <c r="K16" t="s">
        <v>2802</v>
      </c>
      <c r="L16">
        <f>COUNTIF(Tabla1[FECHA],"20/11/2019")</f>
        <v>101</v>
      </c>
    </row>
    <row r="17" spans="2:12" x14ac:dyDescent="0.25">
      <c r="B17" t="s">
        <v>30</v>
      </c>
      <c r="C17" t="s">
        <v>8</v>
      </c>
      <c r="D17" t="s">
        <v>9</v>
      </c>
      <c r="E17" t="s">
        <v>10</v>
      </c>
      <c r="F17" t="s">
        <v>11</v>
      </c>
      <c r="G17" t="s">
        <v>2748</v>
      </c>
      <c r="H17" t="s">
        <v>23</v>
      </c>
      <c r="I17" t="s">
        <v>24</v>
      </c>
      <c r="K17" t="s">
        <v>2803</v>
      </c>
      <c r="L17">
        <f>COUNTIF(Tabla1[FECHA],"21/11/2019")</f>
        <v>34</v>
      </c>
    </row>
    <row r="18" spans="2:12" x14ac:dyDescent="0.25">
      <c r="B18" t="s">
        <v>31</v>
      </c>
      <c r="C18" t="s">
        <v>8</v>
      </c>
      <c r="D18" t="s">
        <v>9</v>
      </c>
      <c r="E18" t="s">
        <v>10</v>
      </c>
      <c r="F18" t="s">
        <v>11</v>
      </c>
      <c r="G18" t="s">
        <v>2748</v>
      </c>
      <c r="H18" t="s">
        <v>23</v>
      </c>
      <c r="I18" t="s">
        <v>24</v>
      </c>
    </row>
    <row r="19" spans="2:12" x14ac:dyDescent="0.25">
      <c r="B19" t="s">
        <v>32</v>
      </c>
      <c r="C19" t="s">
        <v>8</v>
      </c>
      <c r="D19" t="s">
        <v>9</v>
      </c>
      <c r="E19" t="s">
        <v>10</v>
      </c>
      <c r="F19" t="s">
        <v>11</v>
      </c>
      <c r="G19" t="s">
        <v>2748</v>
      </c>
      <c r="H19" t="s">
        <v>23</v>
      </c>
      <c r="I19" t="s">
        <v>24</v>
      </c>
    </row>
    <row r="20" spans="2:12" x14ac:dyDescent="0.25">
      <c r="B20" t="s">
        <v>33</v>
      </c>
      <c r="C20" t="s">
        <v>8</v>
      </c>
      <c r="D20" t="s">
        <v>9</v>
      </c>
      <c r="E20" t="s">
        <v>10</v>
      </c>
      <c r="F20" t="s">
        <v>11</v>
      </c>
      <c r="G20" t="s">
        <v>2748</v>
      </c>
      <c r="H20" t="s">
        <v>23</v>
      </c>
      <c r="I20" t="s">
        <v>13</v>
      </c>
    </row>
    <row r="21" spans="2:12" x14ac:dyDescent="0.25">
      <c r="B21" t="s">
        <v>34</v>
      </c>
      <c r="C21" t="s">
        <v>8</v>
      </c>
      <c r="D21" t="s">
        <v>9</v>
      </c>
      <c r="E21" t="s">
        <v>10</v>
      </c>
      <c r="F21" t="s">
        <v>11</v>
      </c>
      <c r="G21" t="s">
        <v>2748</v>
      </c>
      <c r="H21" t="s">
        <v>23</v>
      </c>
      <c r="I21" t="s">
        <v>13</v>
      </c>
    </row>
    <row r="22" spans="2:12" x14ac:dyDescent="0.25">
      <c r="B22" t="s">
        <v>35</v>
      </c>
      <c r="C22" t="s">
        <v>8</v>
      </c>
      <c r="D22" t="s">
        <v>9</v>
      </c>
      <c r="E22" t="s">
        <v>10</v>
      </c>
      <c r="F22" t="s">
        <v>11</v>
      </c>
      <c r="G22" t="s">
        <v>2748</v>
      </c>
      <c r="H22" t="s">
        <v>23</v>
      </c>
      <c r="I22" t="s">
        <v>13</v>
      </c>
    </row>
    <row r="23" spans="2:12" x14ac:dyDescent="0.25">
      <c r="B23" t="s">
        <v>36</v>
      </c>
      <c r="C23" t="s">
        <v>8</v>
      </c>
      <c r="D23" t="s">
        <v>9</v>
      </c>
      <c r="E23" t="s">
        <v>10</v>
      </c>
      <c r="F23" t="s">
        <v>11</v>
      </c>
      <c r="G23" t="s">
        <v>2748</v>
      </c>
      <c r="H23" t="s">
        <v>23</v>
      </c>
      <c r="I23" t="s">
        <v>13</v>
      </c>
    </row>
    <row r="24" spans="2:12" x14ac:dyDescent="0.25">
      <c r="B24" t="s">
        <v>37</v>
      </c>
      <c r="C24" t="s">
        <v>8</v>
      </c>
      <c r="D24" t="s">
        <v>9</v>
      </c>
      <c r="E24" t="s">
        <v>10</v>
      </c>
      <c r="F24" t="s">
        <v>11</v>
      </c>
      <c r="G24" t="s">
        <v>2748</v>
      </c>
      <c r="H24" t="s">
        <v>23</v>
      </c>
      <c r="I24" t="s">
        <v>13</v>
      </c>
    </row>
    <row r="25" spans="2:12" x14ac:dyDescent="0.25">
      <c r="B25" t="s">
        <v>38</v>
      </c>
      <c r="C25" t="s">
        <v>8</v>
      </c>
      <c r="D25" t="s">
        <v>9</v>
      </c>
      <c r="E25" t="s">
        <v>10</v>
      </c>
      <c r="F25" t="s">
        <v>11</v>
      </c>
      <c r="G25" t="s">
        <v>2748</v>
      </c>
      <c r="H25" t="s">
        <v>23</v>
      </c>
      <c r="I25" t="s">
        <v>13</v>
      </c>
    </row>
    <row r="26" spans="2:12" x14ac:dyDescent="0.25">
      <c r="B26" t="s">
        <v>39</v>
      </c>
      <c r="C26" t="s">
        <v>8</v>
      </c>
      <c r="D26" t="s">
        <v>9</v>
      </c>
      <c r="E26" t="s">
        <v>10</v>
      </c>
      <c r="F26" t="s">
        <v>11</v>
      </c>
      <c r="G26" t="s">
        <v>2748</v>
      </c>
      <c r="H26" t="s">
        <v>23</v>
      </c>
      <c r="I26" t="s">
        <v>13</v>
      </c>
    </row>
    <row r="27" spans="2:12" x14ac:dyDescent="0.25">
      <c r="B27" t="s">
        <v>40</v>
      </c>
      <c r="C27" t="s">
        <v>8</v>
      </c>
      <c r="D27" t="s">
        <v>9</v>
      </c>
      <c r="E27" t="s">
        <v>10</v>
      </c>
      <c r="F27" t="s">
        <v>11</v>
      </c>
      <c r="G27" t="s">
        <v>2748</v>
      </c>
      <c r="H27" t="s">
        <v>23</v>
      </c>
      <c r="I27" t="s">
        <v>13</v>
      </c>
    </row>
    <row r="28" spans="2:12" x14ac:dyDescent="0.25">
      <c r="B28" t="s">
        <v>41</v>
      </c>
      <c r="C28" t="s">
        <v>8</v>
      </c>
      <c r="D28" t="s">
        <v>9</v>
      </c>
      <c r="E28" t="s">
        <v>10</v>
      </c>
      <c r="F28" t="s">
        <v>11</v>
      </c>
      <c r="G28" t="s">
        <v>2748</v>
      </c>
      <c r="H28" t="s">
        <v>23</v>
      </c>
      <c r="I28" t="s">
        <v>13</v>
      </c>
    </row>
    <row r="29" spans="2:12" x14ac:dyDescent="0.25">
      <c r="B29" t="s">
        <v>42</v>
      </c>
      <c r="C29" t="s">
        <v>8</v>
      </c>
      <c r="D29" t="s">
        <v>9</v>
      </c>
      <c r="E29" t="s">
        <v>10</v>
      </c>
      <c r="F29" t="s">
        <v>11</v>
      </c>
      <c r="G29" t="s">
        <v>2748</v>
      </c>
      <c r="H29" t="s">
        <v>23</v>
      </c>
      <c r="I29" t="s">
        <v>13</v>
      </c>
    </row>
    <row r="30" spans="2:12" x14ac:dyDescent="0.25">
      <c r="B30" t="s">
        <v>43</v>
      </c>
      <c r="C30" t="s">
        <v>8</v>
      </c>
      <c r="D30" t="s">
        <v>9</v>
      </c>
      <c r="E30" t="s">
        <v>10</v>
      </c>
      <c r="F30" t="s">
        <v>11</v>
      </c>
      <c r="G30" t="s">
        <v>2748</v>
      </c>
      <c r="H30" t="s">
        <v>23</v>
      </c>
      <c r="I30" t="s">
        <v>13</v>
      </c>
    </row>
    <row r="31" spans="2:12" x14ac:dyDescent="0.25">
      <c r="B31" t="s">
        <v>44</v>
      </c>
      <c r="C31" t="s">
        <v>8</v>
      </c>
      <c r="D31" t="s">
        <v>9</v>
      </c>
      <c r="E31" t="s">
        <v>10</v>
      </c>
      <c r="F31" t="s">
        <v>11</v>
      </c>
      <c r="G31" t="s">
        <v>2748</v>
      </c>
      <c r="H31" t="s">
        <v>23</v>
      </c>
      <c r="I31" t="s">
        <v>13</v>
      </c>
    </row>
    <row r="32" spans="2:12" x14ac:dyDescent="0.25">
      <c r="B32" t="s">
        <v>45</v>
      </c>
      <c r="C32" t="s">
        <v>8</v>
      </c>
      <c r="D32" t="s">
        <v>9</v>
      </c>
      <c r="E32" t="s">
        <v>10</v>
      </c>
      <c r="F32" t="s">
        <v>11</v>
      </c>
      <c r="G32" t="s">
        <v>2748</v>
      </c>
      <c r="H32" t="s">
        <v>23</v>
      </c>
      <c r="I32" t="s">
        <v>13</v>
      </c>
    </row>
    <row r="33" spans="2:9" x14ac:dyDescent="0.25">
      <c r="B33" t="s">
        <v>46</v>
      </c>
      <c r="C33" t="s">
        <v>8</v>
      </c>
      <c r="D33" t="s">
        <v>9</v>
      </c>
      <c r="E33" t="s">
        <v>10</v>
      </c>
      <c r="F33" t="s">
        <v>11</v>
      </c>
      <c r="G33" t="s">
        <v>2748</v>
      </c>
      <c r="H33" t="s">
        <v>12</v>
      </c>
      <c r="I33" t="s">
        <v>13</v>
      </c>
    </row>
    <row r="34" spans="2:9" x14ac:dyDescent="0.25">
      <c r="B34" t="s">
        <v>47</v>
      </c>
      <c r="C34" t="s">
        <v>8</v>
      </c>
      <c r="D34" t="s">
        <v>9</v>
      </c>
      <c r="E34" t="s">
        <v>10</v>
      </c>
      <c r="F34" t="s">
        <v>11</v>
      </c>
      <c r="G34" t="s">
        <v>2748</v>
      </c>
      <c r="H34" t="s">
        <v>12</v>
      </c>
      <c r="I34" t="s">
        <v>13</v>
      </c>
    </row>
    <row r="35" spans="2:9" x14ac:dyDescent="0.25">
      <c r="B35" t="s">
        <v>48</v>
      </c>
      <c r="C35" t="s">
        <v>8</v>
      </c>
      <c r="D35" t="s">
        <v>9</v>
      </c>
      <c r="E35" t="s">
        <v>10</v>
      </c>
      <c r="F35" t="s">
        <v>11</v>
      </c>
      <c r="G35" t="s">
        <v>2748</v>
      </c>
      <c r="H35" t="s">
        <v>12</v>
      </c>
      <c r="I35" t="s">
        <v>13</v>
      </c>
    </row>
    <row r="36" spans="2:9" x14ac:dyDescent="0.25">
      <c r="B36" t="s">
        <v>49</v>
      </c>
      <c r="C36" t="s">
        <v>8</v>
      </c>
      <c r="D36" t="s">
        <v>9</v>
      </c>
      <c r="E36" t="s">
        <v>10</v>
      </c>
      <c r="F36" t="s">
        <v>11</v>
      </c>
      <c r="G36" t="s">
        <v>2748</v>
      </c>
      <c r="H36" t="s">
        <v>12</v>
      </c>
      <c r="I36" t="s">
        <v>13</v>
      </c>
    </row>
    <row r="37" spans="2:9" x14ac:dyDescent="0.25">
      <c r="B37" t="s">
        <v>50</v>
      </c>
      <c r="C37" t="s">
        <v>8</v>
      </c>
      <c r="D37" t="s">
        <v>9</v>
      </c>
      <c r="E37" t="s">
        <v>10</v>
      </c>
      <c r="F37" t="s">
        <v>11</v>
      </c>
      <c r="G37" t="s">
        <v>2748</v>
      </c>
      <c r="H37" t="s">
        <v>12</v>
      </c>
      <c r="I37" t="s">
        <v>13</v>
      </c>
    </row>
    <row r="38" spans="2:9" x14ac:dyDescent="0.25">
      <c r="B38" t="s">
        <v>51</v>
      </c>
      <c r="C38" t="s">
        <v>8</v>
      </c>
      <c r="D38" t="s">
        <v>9</v>
      </c>
      <c r="E38" t="s">
        <v>10</v>
      </c>
      <c r="F38" t="s">
        <v>11</v>
      </c>
      <c r="G38" t="s">
        <v>2748</v>
      </c>
      <c r="H38" t="s">
        <v>12</v>
      </c>
      <c r="I38" t="s">
        <v>13</v>
      </c>
    </row>
    <row r="39" spans="2:9" x14ac:dyDescent="0.25">
      <c r="B39" t="s">
        <v>52</v>
      </c>
      <c r="C39" t="s">
        <v>8</v>
      </c>
      <c r="D39" t="s">
        <v>9</v>
      </c>
      <c r="E39" t="s">
        <v>10</v>
      </c>
      <c r="F39" t="s">
        <v>11</v>
      </c>
      <c r="G39" t="s">
        <v>2748</v>
      </c>
      <c r="H39" t="s">
        <v>12</v>
      </c>
      <c r="I39" t="s">
        <v>13</v>
      </c>
    </row>
    <row r="40" spans="2:9" x14ac:dyDescent="0.25">
      <c r="B40" t="s">
        <v>53</v>
      </c>
      <c r="C40" t="s">
        <v>8</v>
      </c>
      <c r="D40" t="s">
        <v>9</v>
      </c>
      <c r="E40" t="s">
        <v>10</v>
      </c>
      <c r="F40" t="s">
        <v>11</v>
      </c>
      <c r="G40" t="s">
        <v>2748</v>
      </c>
      <c r="H40" t="s">
        <v>12</v>
      </c>
      <c r="I40" t="s">
        <v>13</v>
      </c>
    </row>
    <row r="41" spans="2:9" x14ac:dyDescent="0.25">
      <c r="B41" t="s">
        <v>54</v>
      </c>
      <c r="C41" t="s">
        <v>8</v>
      </c>
      <c r="D41" t="s">
        <v>9</v>
      </c>
      <c r="E41" t="s">
        <v>10</v>
      </c>
      <c r="F41" t="s">
        <v>11</v>
      </c>
      <c r="G41" t="s">
        <v>2748</v>
      </c>
      <c r="H41" t="s">
        <v>12</v>
      </c>
      <c r="I41" t="s">
        <v>13</v>
      </c>
    </row>
    <row r="42" spans="2:9" x14ac:dyDescent="0.25">
      <c r="B42" t="s">
        <v>55</v>
      </c>
      <c r="C42" t="s">
        <v>8</v>
      </c>
      <c r="D42" t="s">
        <v>9</v>
      </c>
      <c r="E42" t="s">
        <v>10</v>
      </c>
      <c r="F42" t="s">
        <v>11</v>
      </c>
      <c r="G42" t="s">
        <v>2748</v>
      </c>
      <c r="H42" t="s">
        <v>12</v>
      </c>
      <c r="I42" t="s">
        <v>13</v>
      </c>
    </row>
    <row r="43" spans="2:9" x14ac:dyDescent="0.25">
      <c r="B43" t="s">
        <v>56</v>
      </c>
      <c r="C43" t="s">
        <v>8</v>
      </c>
      <c r="D43" t="s">
        <v>9</v>
      </c>
      <c r="E43" t="s">
        <v>10</v>
      </c>
      <c r="F43" t="s">
        <v>11</v>
      </c>
      <c r="G43" t="s">
        <v>2748</v>
      </c>
      <c r="H43" t="s">
        <v>12</v>
      </c>
      <c r="I43" t="s">
        <v>13</v>
      </c>
    </row>
    <row r="44" spans="2:9" x14ac:dyDescent="0.25">
      <c r="B44" t="s">
        <v>57</v>
      </c>
      <c r="C44" t="s">
        <v>8</v>
      </c>
      <c r="D44" t="s">
        <v>9</v>
      </c>
      <c r="E44" t="s">
        <v>10</v>
      </c>
      <c r="F44" t="s">
        <v>11</v>
      </c>
      <c r="G44" t="s">
        <v>2748</v>
      </c>
      <c r="H44" t="s">
        <v>12</v>
      </c>
      <c r="I44" t="s">
        <v>13</v>
      </c>
    </row>
    <row r="45" spans="2:9" x14ac:dyDescent="0.25">
      <c r="B45" t="s">
        <v>58</v>
      </c>
      <c r="C45" t="s">
        <v>8</v>
      </c>
      <c r="D45" t="s">
        <v>9</v>
      </c>
      <c r="E45" t="s">
        <v>10</v>
      </c>
      <c r="F45" t="s">
        <v>11</v>
      </c>
      <c r="G45" t="s">
        <v>2748</v>
      </c>
      <c r="H45" t="s">
        <v>12</v>
      </c>
      <c r="I45" t="s">
        <v>13</v>
      </c>
    </row>
    <row r="46" spans="2:9" x14ac:dyDescent="0.25">
      <c r="B46" t="s">
        <v>59</v>
      </c>
      <c r="C46" t="s">
        <v>8</v>
      </c>
      <c r="D46" t="s">
        <v>9</v>
      </c>
      <c r="E46" t="s">
        <v>10</v>
      </c>
      <c r="F46" t="s">
        <v>11</v>
      </c>
      <c r="G46" t="s">
        <v>2748</v>
      </c>
      <c r="H46" t="s">
        <v>12</v>
      </c>
      <c r="I46" t="s">
        <v>13</v>
      </c>
    </row>
    <row r="47" spans="2:9" x14ac:dyDescent="0.25">
      <c r="B47" t="s">
        <v>60</v>
      </c>
      <c r="C47" t="s">
        <v>8</v>
      </c>
      <c r="D47" t="s">
        <v>9</v>
      </c>
      <c r="E47" t="s">
        <v>10</v>
      </c>
      <c r="F47" t="s">
        <v>11</v>
      </c>
      <c r="G47" t="s">
        <v>2748</v>
      </c>
      <c r="H47" t="s">
        <v>12</v>
      </c>
      <c r="I47" t="s">
        <v>13</v>
      </c>
    </row>
    <row r="48" spans="2:9" x14ac:dyDescent="0.25">
      <c r="B48" t="s">
        <v>61</v>
      </c>
      <c r="C48" t="s">
        <v>8</v>
      </c>
      <c r="D48" t="s">
        <v>9</v>
      </c>
      <c r="E48" t="s">
        <v>10</v>
      </c>
      <c r="F48" t="s">
        <v>11</v>
      </c>
      <c r="G48" t="s">
        <v>2748</v>
      </c>
      <c r="H48" t="s">
        <v>12</v>
      </c>
      <c r="I48" t="s">
        <v>13</v>
      </c>
    </row>
    <row r="49" spans="2:9" x14ac:dyDescent="0.25">
      <c r="B49" t="s">
        <v>62</v>
      </c>
      <c r="C49" t="s">
        <v>8</v>
      </c>
      <c r="D49" t="s">
        <v>9</v>
      </c>
      <c r="E49" t="s">
        <v>10</v>
      </c>
      <c r="F49" t="s">
        <v>11</v>
      </c>
      <c r="G49" t="s">
        <v>2748</v>
      </c>
      <c r="H49" t="s">
        <v>12</v>
      </c>
      <c r="I49" t="s">
        <v>13</v>
      </c>
    </row>
    <row r="50" spans="2:9" x14ac:dyDescent="0.25">
      <c r="B50" t="s">
        <v>63</v>
      </c>
      <c r="C50" t="s">
        <v>8</v>
      </c>
      <c r="D50" t="s">
        <v>9</v>
      </c>
      <c r="E50" t="s">
        <v>10</v>
      </c>
      <c r="F50" t="s">
        <v>11</v>
      </c>
      <c r="G50" t="s">
        <v>2748</v>
      </c>
      <c r="H50" t="s">
        <v>12</v>
      </c>
      <c r="I50" t="s">
        <v>13</v>
      </c>
    </row>
    <row r="51" spans="2:9" x14ac:dyDescent="0.25">
      <c r="B51" t="s">
        <v>64</v>
      </c>
      <c r="C51" t="s">
        <v>8</v>
      </c>
      <c r="D51" t="s">
        <v>9</v>
      </c>
      <c r="E51" t="s">
        <v>10</v>
      </c>
      <c r="F51" t="s">
        <v>11</v>
      </c>
      <c r="G51" t="s">
        <v>2748</v>
      </c>
      <c r="H51" t="s">
        <v>12</v>
      </c>
      <c r="I51" t="s">
        <v>13</v>
      </c>
    </row>
    <row r="52" spans="2:9" x14ac:dyDescent="0.25">
      <c r="B52" t="s">
        <v>65</v>
      </c>
      <c r="C52" t="s">
        <v>8</v>
      </c>
      <c r="D52" t="s">
        <v>9</v>
      </c>
      <c r="E52" t="s">
        <v>10</v>
      </c>
      <c r="F52" t="s">
        <v>11</v>
      </c>
      <c r="G52" t="s">
        <v>2748</v>
      </c>
      <c r="H52" t="s">
        <v>12</v>
      </c>
      <c r="I52" t="s">
        <v>13</v>
      </c>
    </row>
    <row r="53" spans="2:9" x14ac:dyDescent="0.25">
      <c r="B53" t="s">
        <v>66</v>
      </c>
      <c r="C53" t="s">
        <v>8</v>
      </c>
      <c r="D53" t="s">
        <v>9</v>
      </c>
      <c r="E53" t="s">
        <v>10</v>
      </c>
      <c r="F53" t="s">
        <v>11</v>
      </c>
      <c r="G53" t="s">
        <v>2748</v>
      </c>
      <c r="H53" t="s">
        <v>12</v>
      </c>
      <c r="I53" t="s">
        <v>13</v>
      </c>
    </row>
    <row r="54" spans="2:9" x14ac:dyDescent="0.25">
      <c r="B54" t="s">
        <v>67</v>
      </c>
      <c r="C54" t="s">
        <v>8</v>
      </c>
      <c r="D54" t="s">
        <v>9</v>
      </c>
      <c r="E54" t="s">
        <v>10</v>
      </c>
      <c r="F54" t="s">
        <v>11</v>
      </c>
      <c r="G54" t="s">
        <v>2748</v>
      </c>
      <c r="H54" t="s">
        <v>12</v>
      </c>
      <c r="I54" t="s">
        <v>13</v>
      </c>
    </row>
    <row r="55" spans="2:9" x14ac:dyDescent="0.25">
      <c r="B55" t="s">
        <v>68</v>
      </c>
      <c r="C55" t="s">
        <v>8</v>
      </c>
      <c r="D55" t="s">
        <v>9</v>
      </c>
      <c r="E55" t="s">
        <v>10</v>
      </c>
      <c r="F55" t="s">
        <v>11</v>
      </c>
      <c r="G55" t="s">
        <v>2748</v>
      </c>
      <c r="H55" t="s">
        <v>12</v>
      </c>
      <c r="I55" t="s">
        <v>13</v>
      </c>
    </row>
    <row r="56" spans="2:9" x14ac:dyDescent="0.25">
      <c r="B56" t="s">
        <v>69</v>
      </c>
      <c r="C56" t="s">
        <v>8</v>
      </c>
      <c r="D56" t="s">
        <v>9</v>
      </c>
      <c r="E56" t="s">
        <v>10</v>
      </c>
      <c r="F56" t="s">
        <v>11</v>
      </c>
      <c r="G56" t="s">
        <v>2748</v>
      </c>
      <c r="H56" t="s">
        <v>12</v>
      </c>
      <c r="I56" t="s">
        <v>13</v>
      </c>
    </row>
    <row r="57" spans="2:9" x14ac:dyDescent="0.25">
      <c r="B57" t="s">
        <v>70</v>
      </c>
      <c r="C57" t="s">
        <v>8</v>
      </c>
      <c r="D57" t="s">
        <v>9</v>
      </c>
      <c r="E57" t="s">
        <v>10</v>
      </c>
      <c r="F57" t="s">
        <v>11</v>
      </c>
      <c r="G57" t="s">
        <v>2748</v>
      </c>
      <c r="H57" t="s">
        <v>12</v>
      </c>
      <c r="I57" t="s">
        <v>13</v>
      </c>
    </row>
    <row r="58" spans="2:9" x14ac:dyDescent="0.25">
      <c r="B58" t="s">
        <v>71</v>
      </c>
      <c r="C58" t="s">
        <v>8</v>
      </c>
      <c r="D58" t="s">
        <v>9</v>
      </c>
      <c r="E58" t="s">
        <v>10</v>
      </c>
      <c r="F58" t="s">
        <v>11</v>
      </c>
      <c r="G58" t="s">
        <v>2748</v>
      </c>
      <c r="H58" t="s">
        <v>12</v>
      </c>
      <c r="I58" t="s">
        <v>13</v>
      </c>
    </row>
    <row r="59" spans="2:9" x14ac:dyDescent="0.25">
      <c r="B59" t="s">
        <v>72</v>
      </c>
      <c r="C59" t="s">
        <v>8</v>
      </c>
      <c r="D59" t="s">
        <v>9</v>
      </c>
      <c r="E59" t="s">
        <v>10</v>
      </c>
      <c r="F59" t="s">
        <v>11</v>
      </c>
      <c r="G59" t="s">
        <v>2748</v>
      </c>
      <c r="H59" t="s">
        <v>12</v>
      </c>
      <c r="I59" t="s">
        <v>13</v>
      </c>
    </row>
    <row r="60" spans="2:9" x14ac:dyDescent="0.25">
      <c r="B60" t="s">
        <v>73</v>
      </c>
      <c r="C60" t="s">
        <v>8</v>
      </c>
      <c r="D60" t="s">
        <v>9</v>
      </c>
      <c r="E60" t="s">
        <v>10</v>
      </c>
      <c r="F60" t="s">
        <v>11</v>
      </c>
      <c r="G60" t="s">
        <v>2748</v>
      </c>
      <c r="H60" t="s">
        <v>12</v>
      </c>
      <c r="I60" t="s">
        <v>13</v>
      </c>
    </row>
    <row r="61" spans="2:9" x14ac:dyDescent="0.25">
      <c r="B61" t="s">
        <v>74</v>
      </c>
      <c r="C61" t="s">
        <v>8</v>
      </c>
      <c r="D61" t="s">
        <v>9</v>
      </c>
      <c r="E61" t="s">
        <v>10</v>
      </c>
      <c r="F61" t="s">
        <v>11</v>
      </c>
      <c r="G61" t="s">
        <v>2748</v>
      </c>
      <c r="H61" t="s">
        <v>12</v>
      </c>
      <c r="I61" t="s">
        <v>13</v>
      </c>
    </row>
    <row r="62" spans="2:9" x14ac:dyDescent="0.25">
      <c r="B62" t="s">
        <v>75</v>
      </c>
      <c r="C62" t="s">
        <v>8</v>
      </c>
      <c r="D62" t="s">
        <v>9</v>
      </c>
      <c r="E62" t="s">
        <v>10</v>
      </c>
      <c r="F62" t="s">
        <v>11</v>
      </c>
      <c r="G62" t="s">
        <v>2748</v>
      </c>
      <c r="H62" t="s">
        <v>12</v>
      </c>
      <c r="I62" t="s">
        <v>13</v>
      </c>
    </row>
    <row r="63" spans="2:9" x14ac:dyDescent="0.25">
      <c r="B63" t="s">
        <v>76</v>
      </c>
      <c r="C63" t="s">
        <v>8</v>
      </c>
      <c r="D63" t="s">
        <v>9</v>
      </c>
      <c r="E63" t="s">
        <v>10</v>
      </c>
      <c r="F63" t="s">
        <v>11</v>
      </c>
      <c r="G63" t="s">
        <v>2748</v>
      </c>
      <c r="H63" t="s">
        <v>12</v>
      </c>
      <c r="I63" t="s">
        <v>13</v>
      </c>
    </row>
    <row r="64" spans="2:9" x14ac:dyDescent="0.25">
      <c r="B64" t="s">
        <v>77</v>
      </c>
      <c r="C64" t="s">
        <v>8</v>
      </c>
      <c r="D64" t="s">
        <v>9</v>
      </c>
      <c r="E64" t="s">
        <v>10</v>
      </c>
      <c r="F64" t="s">
        <v>11</v>
      </c>
      <c r="G64" t="s">
        <v>2748</v>
      </c>
      <c r="H64" t="s">
        <v>12</v>
      </c>
      <c r="I64" t="s">
        <v>13</v>
      </c>
    </row>
    <row r="65" spans="2:9" x14ac:dyDescent="0.25">
      <c r="B65" t="s">
        <v>78</v>
      </c>
      <c r="C65" t="s">
        <v>8</v>
      </c>
      <c r="D65" t="s">
        <v>9</v>
      </c>
      <c r="E65" t="s">
        <v>79</v>
      </c>
      <c r="F65" t="s">
        <v>11</v>
      </c>
      <c r="G65" t="s">
        <v>2748</v>
      </c>
      <c r="H65" t="s">
        <v>80</v>
      </c>
      <c r="I65" t="s">
        <v>81</v>
      </c>
    </row>
    <row r="66" spans="2:9" x14ac:dyDescent="0.25">
      <c r="B66" t="s">
        <v>82</v>
      </c>
      <c r="C66" t="s">
        <v>8</v>
      </c>
      <c r="D66" t="s">
        <v>9</v>
      </c>
      <c r="E66" t="s">
        <v>79</v>
      </c>
      <c r="F66" t="s">
        <v>11</v>
      </c>
      <c r="G66" t="s">
        <v>2748</v>
      </c>
      <c r="H66" t="s">
        <v>80</v>
      </c>
      <c r="I66" t="s">
        <v>81</v>
      </c>
    </row>
    <row r="67" spans="2:9" x14ac:dyDescent="0.25">
      <c r="B67" t="s">
        <v>83</v>
      </c>
      <c r="C67" t="s">
        <v>8</v>
      </c>
      <c r="D67" t="s">
        <v>9</v>
      </c>
      <c r="E67" t="s">
        <v>79</v>
      </c>
      <c r="F67" t="s">
        <v>11</v>
      </c>
      <c r="G67" t="s">
        <v>2748</v>
      </c>
      <c r="H67" t="s">
        <v>80</v>
      </c>
      <c r="I67" t="s">
        <v>81</v>
      </c>
    </row>
    <row r="68" spans="2:9" x14ac:dyDescent="0.25">
      <c r="B68" t="s">
        <v>84</v>
      </c>
      <c r="C68" t="s">
        <v>8</v>
      </c>
      <c r="D68" t="s">
        <v>9</v>
      </c>
      <c r="E68" t="s">
        <v>79</v>
      </c>
      <c r="F68" t="s">
        <v>11</v>
      </c>
      <c r="G68" t="s">
        <v>2748</v>
      </c>
      <c r="H68" t="s">
        <v>80</v>
      </c>
      <c r="I68" t="s">
        <v>81</v>
      </c>
    </row>
    <row r="69" spans="2:9" x14ac:dyDescent="0.25">
      <c r="B69" t="s">
        <v>85</v>
      </c>
      <c r="C69" t="s">
        <v>8</v>
      </c>
      <c r="D69" t="s">
        <v>9</v>
      </c>
      <c r="E69" t="s">
        <v>79</v>
      </c>
      <c r="F69" t="s">
        <v>11</v>
      </c>
      <c r="G69" t="s">
        <v>2748</v>
      </c>
      <c r="H69" t="s">
        <v>80</v>
      </c>
      <c r="I69" t="s">
        <v>81</v>
      </c>
    </row>
    <row r="70" spans="2:9" x14ac:dyDescent="0.25">
      <c r="B70" t="s">
        <v>86</v>
      </c>
      <c r="C70" t="s">
        <v>8</v>
      </c>
      <c r="D70" t="s">
        <v>9</v>
      </c>
      <c r="E70" t="s">
        <v>79</v>
      </c>
      <c r="F70" t="s">
        <v>11</v>
      </c>
      <c r="G70" t="s">
        <v>2748</v>
      </c>
      <c r="H70" t="s">
        <v>80</v>
      </c>
      <c r="I70" t="s">
        <v>81</v>
      </c>
    </row>
    <row r="71" spans="2:9" x14ac:dyDescent="0.25">
      <c r="B71" t="s">
        <v>87</v>
      </c>
      <c r="C71" t="s">
        <v>8</v>
      </c>
      <c r="D71" t="s">
        <v>9</v>
      </c>
      <c r="E71" t="s">
        <v>79</v>
      </c>
      <c r="F71" t="s">
        <v>11</v>
      </c>
      <c r="G71" t="s">
        <v>2748</v>
      </c>
      <c r="H71" t="s">
        <v>80</v>
      </c>
      <c r="I71" t="s">
        <v>81</v>
      </c>
    </row>
    <row r="72" spans="2:9" x14ac:dyDescent="0.25">
      <c r="B72" t="s">
        <v>88</v>
      </c>
      <c r="C72" t="s">
        <v>8</v>
      </c>
      <c r="D72" t="s">
        <v>9</v>
      </c>
      <c r="E72" t="s">
        <v>79</v>
      </c>
      <c r="F72" t="s">
        <v>11</v>
      </c>
      <c r="G72" t="s">
        <v>2748</v>
      </c>
      <c r="H72" t="s">
        <v>80</v>
      </c>
      <c r="I72" t="s">
        <v>81</v>
      </c>
    </row>
    <row r="73" spans="2:9" x14ac:dyDescent="0.25">
      <c r="B73" t="s">
        <v>89</v>
      </c>
      <c r="C73" t="s">
        <v>8</v>
      </c>
      <c r="D73" t="s">
        <v>9</v>
      </c>
      <c r="E73" t="s">
        <v>79</v>
      </c>
      <c r="F73" t="s">
        <v>11</v>
      </c>
      <c r="G73" t="s">
        <v>2748</v>
      </c>
      <c r="H73" t="s">
        <v>80</v>
      </c>
      <c r="I73" t="s">
        <v>81</v>
      </c>
    </row>
    <row r="74" spans="2:9" x14ac:dyDescent="0.25">
      <c r="B74" t="s">
        <v>90</v>
      </c>
      <c r="C74" t="s">
        <v>8</v>
      </c>
      <c r="D74" t="s">
        <v>9</v>
      </c>
      <c r="E74" t="s">
        <v>79</v>
      </c>
      <c r="F74" t="s">
        <v>11</v>
      </c>
      <c r="G74" t="s">
        <v>2748</v>
      </c>
      <c r="H74" t="s">
        <v>80</v>
      </c>
      <c r="I74" t="s">
        <v>81</v>
      </c>
    </row>
    <row r="75" spans="2:9" x14ac:dyDescent="0.25">
      <c r="B75" t="s">
        <v>91</v>
      </c>
      <c r="C75" t="s">
        <v>8</v>
      </c>
      <c r="D75" t="s">
        <v>9</v>
      </c>
      <c r="E75" t="s">
        <v>79</v>
      </c>
      <c r="F75" t="s">
        <v>11</v>
      </c>
      <c r="G75" t="s">
        <v>2748</v>
      </c>
      <c r="H75" t="s">
        <v>80</v>
      </c>
      <c r="I75" t="s">
        <v>81</v>
      </c>
    </row>
    <row r="76" spans="2:9" x14ac:dyDescent="0.25">
      <c r="B76" t="s">
        <v>92</v>
      </c>
      <c r="C76" t="s">
        <v>8</v>
      </c>
      <c r="D76" t="s">
        <v>9</v>
      </c>
      <c r="E76" t="s">
        <v>79</v>
      </c>
      <c r="F76" t="s">
        <v>11</v>
      </c>
      <c r="G76" t="s">
        <v>2748</v>
      </c>
      <c r="H76" t="s">
        <v>80</v>
      </c>
      <c r="I76" t="s">
        <v>81</v>
      </c>
    </row>
    <row r="77" spans="2:9" x14ac:dyDescent="0.25">
      <c r="B77" t="s">
        <v>93</v>
      </c>
      <c r="C77" t="s">
        <v>8</v>
      </c>
      <c r="D77" t="s">
        <v>9</v>
      </c>
      <c r="E77" t="s">
        <v>79</v>
      </c>
      <c r="F77" t="s">
        <v>11</v>
      </c>
      <c r="G77" t="s">
        <v>2748</v>
      </c>
      <c r="H77" t="s">
        <v>80</v>
      </c>
      <c r="I77" t="s">
        <v>81</v>
      </c>
    </row>
    <row r="78" spans="2:9" x14ac:dyDescent="0.25">
      <c r="B78" t="s">
        <v>94</v>
      </c>
      <c r="C78" t="s">
        <v>8</v>
      </c>
      <c r="D78" t="s">
        <v>9</v>
      </c>
      <c r="E78" t="s">
        <v>79</v>
      </c>
      <c r="F78" t="s">
        <v>11</v>
      </c>
      <c r="G78" t="s">
        <v>2748</v>
      </c>
      <c r="H78" t="s">
        <v>80</v>
      </c>
      <c r="I78" t="s">
        <v>81</v>
      </c>
    </row>
    <row r="79" spans="2:9" x14ac:dyDescent="0.25">
      <c r="B79" t="s">
        <v>95</v>
      </c>
      <c r="C79" t="s">
        <v>8</v>
      </c>
      <c r="D79" t="s">
        <v>9</v>
      </c>
      <c r="E79" t="s">
        <v>79</v>
      </c>
      <c r="F79" t="s">
        <v>11</v>
      </c>
      <c r="G79" t="s">
        <v>2748</v>
      </c>
      <c r="H79" t="s">
        <v>80</v>
      </c>
      <c r="I79" t="s">
        <v>81</v>
      </c>
    </row>
    <row r="80" spans="2:9" x14ac:dyDescent="0.25">
      <c r="B80" t="s">
        <v>96</v>
      </c>
      <c r="C80" t="s">
        <v>8</v>
      </c>
      <c r="D80" t="s">
        <v>9</v>
      </c>
      <c r="E80" t="s">
        <v>79</v>
      </c>
      <c r="F80" t="s">
        <v>11</v>
      </c>
      <c r="G80" t="s">
        <v>2748</v>
      </c>
      <c r="H80" t="s">
        <v>97</v>
      </c>
      <c r="I80" t="s">
        <v>98</v>
      </c>
    </row>
    <row r="81" spans="2:9" x14ac:dyDescent="0.25">
      <c r="B81" t="s">
        <v>99</v>
      </c>
      <c r="C81" t="s">
        <v>8</v>
      </c>
      <c r="D81" t="s">
        <v>9</v>
      </c>
      <c r="E81" t="s">
        <v>79</v>
      </c>
      <c r="F81" t="s">
        <v>11</v>
      </c>
      <c r="G81" t="s">
        <v>2748</v>
      </c>
      <c r="H81" t="s">
        <v>97</v>
      </c>
      <c r="I81" t="s">
        <v>98</v>
      </c>
    </row>
    <row r="82" spans="2:9" x14ac:dyDescent="0.25">
      <c r="B82" t="s">
        <v>100</v>
      </c>
      <c r="C82" t="s">
        <v>8</v>
      </c>
      <c r="D82" t="s">
        <v>9</v>
      </c>
      <c r="E82" t="s">
        <v>79</v>
      </c>
      <c r="F82" t="s">
        <v>11</v>
      </c>
      <c r="G82" t="s">
        <v>2748</v>
      </c>
      <c r="H82" t="s">
        <v>97</v>
      </c>
      <c r="I82" t="s">
        <v>98</v>
      </c>
    </row>
    <row r="83" spans="2:9" x14ac:dyDescent="0.25">
      <c r="B83" t="s">
        <v>101</v>
      </c>
      <c r="C83" t="s">
        <v>8</v>
      </c>
      <c r="D83" t="s">
        <v>9</v>
      </c>
      <c r="E83" t="s">
        <v>79</v>
      </c>
      <c r="F83" t="s">
        <v>11</v>
      </c>
      <c r="G83" t="s">
        <v>2748</v>
      </c>
      <c r="H83" t="s">
        <v>97</v>
      </c>
      <c r="I83" t="s">
        <v>98</v>
      </c>
    </row>
    <row r="84" spans="2:9" x14ac:dyDescent="0.25">
      <c r="B84" t="s">
        <v>102</v>
      </c>
      <c r="C84" t="s">
        <v>8</v>
      </c>
      <c r="D84" t="s">
        <v>9</v>
      </c>
      <c r="E84" t="s">
        <v>79</v>
      </c>
      <c r="F84" t="s">
        <v>11</v>
      </c>
      <c r="G84" t="s">
        <v>2748</v>
      </c>
      <c r="H84" t="s">
        <v>97</v>
      </c>
      <c r="I84" t="s">
        <v>98</v>
      </c>
    </row>
    <row r="85" spans="2:9" x14ac:dyDescent="0.25">
      <c r="B85" t="s">
        <v>103</v>
      </c>
      <c r="C85" t="s">
        <v>8</v>
      </c>
      <c r="D85" t="s">
        <v>9</v>
      </c>
      <c r="E85" t="s">
        <v>79</v>
      </c>
      <c r="F85" t="s">
        <v>11</v>
      </c>
      <c r="G85" t="s">
        <v>2748</v>
      </c>
      <c r="H85" t="s">
        <v>97</v>
      </c>
      <c r="I85" t="s">
        <v>98</v>
      </c>
    </row>
    <row r="86" spans="2:9" x14ac:dyDescent="0.25">
      <c r="B86" t="s">
        <v>104</v>
      </c>
      <c r="C86" t="s">
        <v>8</v>
      </c>
      <c r="D86" t="s">
        <v>9</v>
      </c>
      <c r="E86" t="s">
        <v>79</v>
      </c>
      <c r="F86" t="s">
        <v>11</v>
      </c>
      <c r="G86" t="s">
        <v>2748</v>
      </c>
      <c r="H86" t="s">
        <v>97</v>
      </c>
      <c r="I86" t="s">
        <v>98</v>
      </c>
    </row>
    <row r="87" spans="2:9" x14ac:dyDescent="0.25">
      <c r="B87" t="s">
        <v>105</v>
      </c>
      <c r="C87" t="s">
        <v>8</v>
      </c>
      <c r="D87" t="s">
        <v>9</v>
      </c>
      <c r="E87" t="s">
        <v>79</v>
      </c>
      <c r="F87" t="s">
        <v>11</v>
      </c>
      <c r="G87" t="s">
        <v>2748</v>
      </c>
      <c r="H87" t="s">
        <v>97</v>
      </c>
      <c r="I87" t="s">
        <v>98</v>
      </c>
    </row>
    <row r="88" spans="2:9" x14ac:dyDescent="0.25">
      <c r="B88" t="s">
        <v>106</v>
      </c>
      <c r="C88" t="s">
        <v>8</v>
      </c>
      <c r="D88" t="s">
        <v>9</v>
      </c>
      <c r="E88" t="s">
        <v>79</v>
      </c>
      <c r="F88" t="s">
        <v>11</v>
      </c>
      <c r="G88" t="s">
        <v>2748</v>
      </c>
      <c r="H88" t="s">
        <v>97</v>
      </c>
      <c r="I88" t="s">
        <v>98</v>
      </c>
    </row>
    <row r="89" spans="2:9" x14ac:dyDescent="0.25">
      <c r="B89" t="s">
        <v>107</v>
      </c>
      <c r="C89" t="s">
        <v>8</v>
      </c>
      <c r="D89" t="s">
        <v>9</v>
      </c>
      <c r="E89" t="s">
        <v>79</v>
      </c>
      <c r="F89" t="s">
        <v>11</v>
      </c>
      <c r="G89" t="s">
        <v>2748</v>
      </c>
      <c r="H89" t="s">
        <v>97</v>
      </c>
      <c r="I89" t="s">
        <v>98</v>
      </c>
    </row>
    <row r="90" spans="2:9" x14ac:dyDescent="0.25">
      <c r="B90" t="s">
        <v>108</v>
      </c>
      <c r="C90" t="s">
        <v>8</v>
      </c>
      <c r="D90" t="s">
        <v>9</v>
      </c>
      <c r="E90" t="s">
        <v>79</v>
      </c>
      <c r="F90" t="s">
        <v>11</v>
      </c>
      <c r="G90" t="s">
        <v>2748</v>
      </c>
      <c r="H90" t="s">
        <v>97</v>
      </c>
      <c r="I90" t="s">
        <v>98</v>
      </c>
    </row>
    <row r="91" spans="2:9" x14ac:dyDescent="0.25">
      <c r="B91" t="s">
        <v>109</v>
      </c>
      <c r="C91" t="s">
        <v>8</v>
      </c>
      <c r="D91" t="s">
        <v>9</v>
      </c>
      <c r="E91" t="s">
        <v>79</v>
      </c>
      <c r="F91" t="s">
        <v>11</v>
      </c>
      <c r="G91" t="s">
        <v>2748</v>
      </c>
      <c r="H91" t="s">
        <v>97</v>
      </c>
      <c r="I91" t="s">
        <v>98</v>
      </c>
    </row>
    <row r="92" spans="2:9" x14ac:dyDescent="0.25">
      <c r="B92" t="s">
        <v>110</v>
      </c>
      <c r="C92" t="s">
        <v>8</v>
      </c>
      <c r="D92" t="s">
        <v>9</v>
      </c>
      <c r="E92" t="s">
        <v>79</v>
      </c>
      <c r="F92" t="s">
        <v>11</v>
      </c>
      <c r="G92" t="s">
        <v>2748</v>
      </c>
      <c r="H92" t="s">
        <v>97</v>
      </c>
      <c r="I92" t="s">
        <v>98</v>
      </c>
    </row>
    <row r="93" spans="2:9" x14ac:dyDescent="0.25">
      <c r="B93" t="s">
        <v>111</v>
      </c>
      <c r="C93" t="s">
        <v>8</v>
      </c>
      <c r="D93" t="s">
        <v>9</v>
      </c>
      <c r="E93" t="s">
        <v>79</v>
      </c>
      <c r="F93" t="s">
        <v>11</v>
      </c>
      <c r="G93" t="s">
        <v>2748</v>
      </c>
      <c r="H93" t="s">
        <v>97</v>
      </c>
      <c r="I93" t="s">
        <v>98</v>
      </c>
    </row>
    <row r="94" spans="2:9" x14ac:dyDescent="0.25">
      <c r="B94" t="s">
        <v>112</v>
      </c>
      <c r="C94" t="s">
        <v>8</v>
      </c>
      <c r="D94" t="s">
        <v>9</v>
      </c>
      <c r="E94" t="s">
        <v>79</v>
      </c>
      <c r="F94" t="s">
        <v>11</v>
      </c>
      <c r="G94" t="s">
        <v>2748</v>
      </c>
      <c r="H94" t="s">
        <v>80</v>
      </c>
      <c r="I94" t="s">
        <v>81</v>
      </c>
    </row>
    <row r="95" spans="2:9" x14ac:dyDescent="0.25">
      <c r="B95" t="s">
        <v>113</v>
      </c>
      <c r="C95" t="s">
        <v>8</v>
      </c>
      <c r="D95" t="s">
        <v>9</v>
      </c>
      <c r="E95" t="s">
        <v>79</v>
      </c>
      <c r="F95" t="s">
        <v>11</v>
      </c>
      <c r="G95" t="s">
        <v>2748</v>
      </c>
      <c r="H95" t="s">
        <v>80</v>
      </c>
      <c r="I95" t="s">
        <v>81</v>
      </c>
    </row>
    <row r="96" spans="2:9" x14ac:dyDescent="0.25">
      <c r="B96" t="s">
        <v>114</v>
      </c>
      <c r="C96" t="s">
        <v>8</v>
      </c>
      <c r="D96" t="s">
        <v>9</v>
      </c>
      <c r="E96" t="s">
        <v>79</v>
      </c>
      <c r="F96" t="s">
        <v>11</v>
      </c>
      <c r="G96" t="s">
        <v>2748</v>
      </c>
      <c r="H96" t="s">
        <v>80</v>
      </c>
      <c r="I96" t="s">
        <v>81</v>
      </c>
    </row>
    <row r="97" spans="2:9" x14ac:dyDescent="0.25">
      <c r="B97" t="s">
        <v>115</v>
      </c>
      <c r="C97" t="s">
        <v>8</v>
      </c>
      <c r="D97" t="s">
        <v>9</v>
      </c>
      <c r="E97" t="s">
        <v>79</v>
      </c>
      <c r="F97" t="s">
        <v>11</v>
      </c>
      <c r="G97" t="s">
        <v>2748</v>
      </c>
      <c r="H97" t="s">
        <v>80</v>
      </c>
      <c r="I97" t="s">
        <v>81</v>
      </c>
    </row>
    <row r="98" spans="2:9" x14ac:dyDescent="0.25">
      <c r="B98" t="s">
        <v>116</v>
      </c>
      <c r="C98" t="s">
        <v>8</v>
      </c>
      <c r="D98" t="s">
        <v>9</v>
      </c>
      <c r="E98" t="s">
        <v>79</v>
      </c>
      <c r="F98" t="s">
        <v>11</v>
      </c>
      <c r="G98" t="s">
        <v>2748</v>
      </c>
      <c r="H98" t="s">
        <v>80</v>
      </c>
      <c r="I98" t="s">
        <v>81</v>
      </c>
    </row>
    <row r="99" spans="2:9" x14ac:dyDescent="0.25">
      <c r="B99" t="s">
        <v>117</v>
      </c>
      <c r="C99" t="s">
        <v>8</v>
      </c>
      <c r="D99" t="s">
        <v>9</v>
      </c>
      <c r="E99" t="s">
        <v>79</v>
      </c>
      <c r="F99" t="s">
        <v>11</v>
      </c>
      <c r="G99" t="s">
        <v>2748</v>
      </c>
      <c r="H99" t="s">
        <v>80</v>
      </c>
      <c r="I99" t="s">
        <v>81</v>
      </c>
    </row>
    <row r="100" spans="2:9" x14ac:dyDescent="0.25">
      <c r="B100" t="s">
        <v>118</v>
      </c>
      <c r="C100" t="s">
        <v>8</v>
      </c>
      <c r="D100" t="s">
        <v>9</v>
      </c>
      <c r="E100" t="s">
        <v>79</v>
      </c>
      <c r="F100" t="s">
        <v>11</v>
      </c>
      <c r="G100" t="s">
        <v>2748</v>
      </c>
      <c r="H100" t="s">
        <v>80</v>
      </c>
      <c r="I100" t="s">
        <v>81</v>
      </c>
    </row>
    <row r="101" spans="2:9" x14ac:dyDescent="0.25">
      <c r="B101" t="s">
        <v>119</v>
      </c>
      <c r="C101" t="s">
        <v>8</v>
      </c>
      <c r="D101" t="s">
        <v>9</v>
      </c>
      <c r="E101" t="s">
        <v>79</v>
      </c>
      <c r="F101" t="s">
        <v>11</v>
      </c>
      <c r="G101" t="s">
        <v>2748</v>
      </c>
      <c r="H101" t="s">
        <v>80</v>
      </c>
      <c r="I101" t="s">
        <v>81</v>
      </c>
    </row>
    <row r="102" spans="2:9" x14ac:dyDescent="0.25">
      <c r="B102" t="s">
        <v>120</v>
      </c>
      <c r="C102" t="s">
        <v>8</v>
      </c>
      <c r="D102" t="s">
        <v>9</v>
      </c>
      <c r="E102" t="s">
        <v>79</v>
      </c>
      <c r="F102" t="s">
        <v>11</v>
      </c>
      <c r="G102" t="s">
        <v>2748</v>
      </c>
      <c r="H102" t="s">
        <v>80</v>
      </c>
      <c r="I102" t="s">
        <v>81</v>
      </c>
    </row>
    <row r="103" spans="2:9" x14ac:dyDescent="0.25">
      <c r="B103" t="s">
        <v>121</v>
      </c>
      <c r="C103" t="s">
        <v>8</v>
      </c>
      <c r="D103" t="s">
        <v>9</v>
      </c>
      <c r="E103" t="s">
        <v>79</v>
      </c>
      <c r="F103" t="s">
        <v>11</v>
      </c>
      <c r="G103" t="s">
        <v>2748</v>
      </c>
      <c r="H103" t="s">
        <v>80</v>
      </c>
      <c r="I103" t="s">
        <v>81</v>
      </c>
    </row>
    <row r="104" spans="2:9" x14ac:dyDescent="0.25">
      <c r="B104" t="s">
        <v>122</v>
      </c>
      <c r="C104" t="s">
        <v>8</v>
      </c>
      <c r="D104" t="s">
        <v>9</v>
      </c>
      <c r="E104" t="s">
        <v>79</v>
      </c>
      <c r="F104" t="s">
        <v>11</v>
      </c>
      <c r="G104" t="s">
        <v>2748</v>
      </c>
      <c r="H104" t="s">
        <v>80</v>
      </c>
      <c r="I104" t="s">
        <v>81</v>
      </c>
    </row>
    <row r="105" spans="2:9" x14ac:dyDescent="0.25">
      <c r="B105" t="s">
        <v>123</v>
      </c>
      <c r="C105" t="s">
        <v>8</v>
      </c>
      <c r="D105" t="s">
        <v>9</v>
      </c>
      <c r="E105" t="s">
        <v>79</v>
      </c>
      <c r="F105" t="s">
        <v>11</v>
      </c>
      <c r="G105" t="s">
        <v>2748</v>
      </c>
      <c r="H105" t="s">
        <v>80</v>
      </c>
      <c r="I105" t="s">
        <v>81</v>
      </c>
    </row>
    <row r="106" spans="2:9" x14ac:dyDescent="0.25">
      <c r="B106" t="s">
        <v>124</v>
      </c>
      <c r="C106" t="s">
        <v>8</v>
      </c>
      <c r="D106" t="s">
        <v>9</v>
      </c>
      <c r="E106" t="s">
        <v>79</v>
      </c>
      <c r="F106" t="s">
        <v>11</v>
      </c>
      <c r="G106" t="s">
        <v>2748</v>
      </c>
      <c r="H106" t="s">
        <v>80</v>
      </c>
      <c r="I106" t="s">
        <v>81</v>
      </c>
    </row>
    <row r="107" spans="2:9" x14ac:dyDescent="0.25">
      <c r="B107" t="s">
        <v>125</v>
      </c>
      <c r="C107" t="s">
        <v>8</v>
      </c>
      <c r="D107" t="s">
        <v>9</v>
      </c>
      <c r="E107" t="s">
        <v>79</v>
      </c>
      <c r="F107" t="s">
        <v>11</v>
      </c>
      <c r="G107" t="s">
        <v>2748</v>
      </c>
      <c r="H107" t="s">
        <v>97</v>
      </c>
      <c r="I107" t="s">
        <v>98</v>
      </c>
    </row>
    <row r="108" spans="2:9" x14ac:dyDescent="0.25">
      <c r="B108" t="s">
        <v>126</v>
      </c>
      <c r="C108" t="s">
        <v>8</v>
      </c>
      <c r="D108" t="s">
        <v>9</v>
      </c>
      <c r="E108" t="s">
        <v>79</v>
      </c>
      <c r="F108" t="s">
        <v>11</v>
      </c>
      <c r="G108" t="s">
        <v>2748</v>
      </c>
      <c r="H108" t="s">
        <v>97</v>
      </c>
      <c r="I108" t="s">
        <v>98</v>
      </c>
    </row>
    <row r="109" spans="2:9" x14ac:dyDescent="0.25">
      <c r="B109" t="s">
        <v>127</v>
      </c>
      <c r="C109" t="s">
        <v>8</v>
      </c>
      <c r="D109" t="s">
        <v>9</v>
      </c>
      <c r="E109" t="s">
        <v>79</v>
      </c>
      <c r="F109" t="s">
        <v>11</v>
      </c>
      <c r="G109" t="s">
        <v>2748</v>
      </c>
      <c r="H109" t="s">
        <v>97</v>
      </c>
      <c r="I109" t="s">
        <v>98</v>
      </c>
    </row>
    <row r="110" spans="2:9" x14ac:dyDescent="0.25">
      <c r="B110" t="s">
        <v>128</v>
      </c>
      <c r="C110" t="s">
        <v>8</v>
      </c>
      <c r="D110" t="s">
        <v>9</v>
      </c>
      <c r="E110" t="s">
        <v>79</v>
      </c>
      <c r="F110" t="s">
        <v>11</v>
      </c>
      <c r="G110" t="s">
        <v>2748</v>
      </c>
      <c r="H110" t="s">
        <v>97</v>
      </c>
      <c r="I110" t="s">
        <v>98</v>
      </c>
    </row>
    <row r="111" spans="2:9" x14ac:dyDescent="0.25">
      <c r="B111" t="s">
        <v>129</v>
      </c>
      <c r="C111" t="s">
        <v>8</v>
      </c>
      <c r="D111" t="s">
        <v>9</v>
      </c>
      <c r="E111" t="s">
        <v>79</v>
      </c>
      <c r="F111" t="s">
        <v>11</v>
      </c>
      <c r="G111" t="s">
        <v>2748</v>
      </c>
      <c r="H111" t="s">
        <v>97</v>
      </c>
      <c r="I111" t="s">
        <v>98</v>
      </c>
    </row>
    <row r="112" spans="2:9" x14ac:dyDescent="0.25">
      <c r="B112" t="s">
        <v>130</v>
      </c>
      <c r="C112" t="s">
        <v>8</v>
      </c>
      <c r="D112" t="s">
        <v>9</v>
      </c>
      <c r="E112" t="s">
        <v>79</v>
      </c>
      <c r="F112" t="s">
        <v>11</v>
      </c>
      <c r="G112" t="s">
        <v>2748</v>
      </c>
      <c r="H112" t="s">
        <v>97</v>
      </c>
      <c r="I112" t="s">
        <v>98</v>
      </c>
    </row>
    <row r="113" spans="2:9" x14ac:dyDescent="0.25">
      <c r="B113" t="s">
        <v>131</v>
      </c>
      <c r="C113" t="s">
        <v>8</v>
      </c>
      <c r="D113" t="s">
        <v>9</v>
      </c>
      <c r="E113" t="s">
        <v>79</v>
      </c>
      <c r="F113" t="s">
        <v>11</v>
      </c>
      <c r="G113" t="s">
        <v>2748</v>
      </c>
      <c r="H113" t="s">
        <v>97</v>
      </c>
      <c r="I113" t="s">
        <v>98</v>
      </c>
    </row>
    <row r="114" spans="2:9" x14ac:dyDescent="0.25">
      <c r="B114" t="s">
        <v>132</v>
      </c>
      <c r="C114" t="s">
        <v>8</v>
      </c>
      <c r="D114" t="s">
        <v>9</v>
      </c>
      <c r="E114" t="s">
        <v>79</v>
      </c>
      <c r="F114" t="s">
        <v>11</v>
      </c>
      <c r="G114" t="s">
        <v>2748</v>
      </c>
      <c r="H114" t="s">
        <v>133</v>
      </c>
      <c r="I114" t="s">
        <v>13</v>
      </c>
    </row>
    <row r="115" spans="2:9" x14ac:dyDescent="0.25">
      <c r="B115" t="s">
        <v>134</v>
      </c>
      <c r="C115" t="s">
        <v>8</v>
      </c>
      <c r="D115" t="s">
        <v>9</v>
      </c>
      <c r="E115" t="s">
        <v>79</v>
      </c>
      <c r="F115" t="s">
        <v>11</v>
      </c>
      <c r="G115" t="s">
        <v>2748</v>
      </c>
      <c r="H115" t="s">
        <v>133</v>
      </c>
      <c r="I115" t="s">
        <v>13</v>
      </c>
    </row>
    <row r="116" spans="2:9" x14ac:dyDescent="0.25">
      <c r="B116" t="s">
        <v>135</v>
      </c>
      <c r="C116" t="s">
        <v>8</v>
      </c>
      <c r="D116" t="s">
        <v>9</v>
      </c>
      <c r="E116" t="s">
        <v>79</v>
      </c>
      <c r="F116" t="s">
        <v>11</v>
      </c>
      <c r="G116" t="s">
        <v>2748</v>
      </c>
      <c r="H116" t="s">
        <v>133</v>
      </c>
      <c r="I116" t="s">
        <v>13</v>
      </c>
    </row>
    <row r="117" spans="2:9" x14ac:dyDescent="0.25">
      <c r="B117">
        <v>534034715</v>
      </c>
      <c r="C117" t="s">
        <v>8</v>
      </c>
      <c r="D117" t="s">
        <v>9</v>
      </c>
      <c r="E117" t="s">
        <v>79</v>
      </c>
      <c r="F117" t="s">
        <v>11</v>
      </c>
      <c r="G117" t="s">
        <v>2748</v>
      </c>
      <c r="H117" t="s">
        <v>133</v>
      </c>
      <c r="I117" t="s">
        <v>13</v>
      </c>
    </row>
    <row r="118" spans="2:9" x14ac:dyDescent="0.25">
      <c r="B118" t="s">
        <v>136</v>
      </c>
      <c r="C118" t="s">
        <v>8</v>
      </c>
      <c r="D118" t="s">
        <v>9</v>
      </c>
      <c r="E118" t="s">
        <v>79</v>
      </c>
      <c r="F118" t="s">
        <v>11</v>
      </c>
      <c r="G118" t="s">
        <v>2748</v>
      </c>
      <c r="H118" t="s">
        <v>133</v>
      </c>
      <c r="I118" t="s">
        <v>13</v>
      </c>
    </row>
    <row r="119" spans="2:9" x14ac:dyDescent="0.25">
      <c r="B119" t="s">
        <v>137</v>
      </c>
      <c r="C119" t="s">
        <v>8</v>
      </c>
      <c r="D119" t="s">
        <v>9</v>
      </c>
      <c r="E119" t="s">
        <v>79</v>
      </c>
      <c r="F119" t="s">
        <v>11</v>
      </c>
      <c r="G119" t="s">
        <v>2748</v>
      </c>
      <c r="H119" t="s">
        <v>133</v>
      </c>
      <c r="I119" t="s">
        <v>13</v>
      </c>
    </row>
    <row r="120" spans="2:9" x14ac:dyDescent="0.25">
      <c r="B120" t="s">
        <v>138</v>
      </c>
      <c r="C120" t="s">
        <v>8</v>
      </c>
      <c r="D120" t="s">
        <v>9</v>
      </c>
      <c r="E120" t="s">
        <v>79</v>
      </c>
      <c r="F120" t="s">
        <v>11</v>
      </c>
      <c r="G120" t="s">
        <v>2748</v>
      </c>
      <c r="H120" t="s">
        <v>133</v>
      </c>
      <c r="I120" t="s">
        <v>13</v>
      </c>
    </row>
    <row r="121" spans="2:9" x14ac:dyDescent="0.25">
      <c r="B121" t="s">
        <v>139</v>
      </c>
      <c r="C121" t="s">
        <v>8</v>
      </c>
      <c r="D121" t="s">
        <v>9</v>
      </c>
      <c r="E121" t="s">
        <v>79</v>
      </c>
      <c r="F121" t="s">
        <v>11</v>
      </c>
      <c r="G121" t="s">
        <v>2748</v>
      </c>
      <c r="H121" t="s">
        <v>133</v>
      </c>
      <c r="I121" t="s">
        <v>13</v>
      </c>
    </row>
    <row r="122" spans="2:9" x14ac:dyDescent="0.25">
      <c r="B122" t="s">
        <v>140</v>
      </c>
      <c r="C122" t="s">
        <v>8</v>
      </c>
      <c r="D122" t="s">
        <v>9</v>
      </c>
      <c r="E122" t="s">
        <v>79</v>
      </c>
      <c r="F122" t="s">
        <v>11</v>
      </c>
      <c r="G122" t="s">
        <v>2748</v>
      </c>
      <c r="H122" t="s">
        <v>133</v>
      </c>
      <c r="I122" t="s">
        <v>13</v>
      </c>
    </row>
    <row r="123" spans="2:9" x14ac:dyDescent="0.25">
      <c r="B123" t="s">
        <v>141</v>
      </c>
      <c r="C123" t="s">
        <v>8</v>
      </c>
      <c r="D123" t="s">
        <v>9</v>
      </c>
      <c r="E123" t="s">
        <v>79</v>
      </c>
      <c r="F123" t="s">
        <v>11</v>
      </c>
      <c r="G123" t="s">
        <v>2748</v>
      </c>
      <c r="H123" t="s">
        <v>133</v>
      </c>
      <c r="I123" t="s">
        <v>13</v>
      </c>
    </row>
    <row r="124" spans="2:9" x14ac:dyDescent="0.25">
      <c r="B124" t="s">
        <v>142</v>
      </c>
      <c r="C124" t="s">
        <v>8</v>
      </c>
      <c r="D124" t="s">
        <v>9</v>
      </c>
      <c r="E124" t="s">
        <v>79</v>
      </c>
      <c r="F124" t="s">
        <v>11</v>
      </c>
      <c r="G124" t="s">
        <v>2748</v>
      </c>
      <c r="H124" t="s">
        <v>133</v>
      </c>
      <c r="I124" t="s">
        <v>13</v>
      </c>
    </row>
    <row r="125" spans="2:9" x14ac:dyDescent="0.25">
      <c r="B125" t="s">
        <v>143</v>
      </c>
      <c r="C125" t="s">
        <v>8</v>
      </c>
      <c r="D125" t="s">
        <v>9</v>
      </c>
      <c r="E125" t="s">
        <v>79</v>
      </c>
      <c r="F125" t="s">
        <v>11</v>
      </c>
      <c r="G125" t="s">
        <v>2748</v>
      </c>
      <c r="H125" t="s">
        <v>133</v>
      </c>
      <c r="I125" t="s">
        <v>13</v>
      </c>
    </row>
    <row r="126" spans="2:9" x14ac:dyDescent="0.25">
      <c r="B126" t="s">
        <v>144</v>
      </c>
      <c r="C126" t="s">
        <v>8</v>
      </c>
      <c r="D126" t="s">
        <v>9</v>
      </c>
      <c r="E126" t="s">
        <v>79</v>
      </c>
      <c r="F126" t="s">
        <v>11</v>
      </c>
      <c r="G126" t="s">
        <v>2748</v>
      </c>
      <c r="H126" t="s">
        <v>133</v>
      </c>
      <c r="I126" t="s">
        <v>13</v>
      </c>
    </row>
    <row r="127" spans="2:9" x14ac:dyDescent="0.25">
      <c r="B127" t="s">
        <v>145</v>
      </c>
      <c r="C127" t="s">
        <v>8</v>
      </c>
      <c r="D127" t="s">
        <v>9</v>
      </c>
      <c r="E127" t="s">
        <v>79</v>
      </c>
      <c r="F127" t="s">
        <v>11</v>
      </c>
      <c r="G127" t="s">
        <v>2748</v>
      </c>
      <c r="H127" t="s">
        <v>133</v>
      </c>
      <c r="I127" t="s">
        <v>13</v>
      </c>
    </row>
    <row r="128" spans="2:9" x14ac:dyDescent="0.25">
      <c r="B128" t="s">
        <v>146</v>
      </c>
      <c r="C128" t="s">
        <v>8</v>
      </c>
      <c r="D128" t="s">
        <v>9</v>
      </c>
      <c r="E128" t="s">
        <v>79</v>
      </c>
      <c r="F128" t="s">
        <v>11</v>
      </c>
      <c r="G128" t="s">
        <v>2748</v>
      </c>
      <c r="H128" t="s">
        <v>133</v>
      </c>
      <c r="I128" t="s">
        <v>147</v>
      </c>
    </row>
    <row r="129" spans="2:9" x14ac:dyDescent="0.25">
      <c r="B129" t="s">
        <v>148</v>
      </c>
      <c r="C129" t="s">
        <v>8</v>
      </c>
      <c r="D129" t="s">
        <v>9</v>
      </c>
      <c r="E129" t="s">
        <v>79</v>
      </c>
      <c r="F129" t="s">
        <v>11</v>
      </c>
      <c r="G129" t="s">
        <v>2748</v>
      </c>
      <c r="H129" t="s">
        <v>133</v>
      </c>
      <c r="I129" t="s">
        <v>147</v>
      </c>
    </row>
    <row r="130" spans="2:9" x14ac:dyDescent="0.25">
      <c r="B130" t="s">
        <v>149</v>
      </c>
      <c r="C130" t="s">
        <v>8</v>
      </c>
      <c r="D130" t="s">
        <v>9</v>
      </c>
      <c r="E130" t="s">
        <v>79</v>
      </c>
      <c r="F130" t="s">
        <v>11</v>
      </c>
      <c r="G130" t="s">
        <v>2748</v>
      </c>
      <c r="H130" t="s">
        <v>133</v>
      </c>
      <c r="I130" t="s">
        <v>147</v>
      </c>
    </row>
    <row r="131" spans="2:9" x14ac:dyDescent="0.25">
      <c r="B131" t="s">
        <v>150</v>
      </c>
      <c r="C131" t="s">
        <v>8</v>
      </c>
      <c r="D131" t="s">
        <v>9</v>
      </c>
      <c r="E131" t="s">
        <v>79</v>
      </c>
      <c r="F131" t="s">
        <v>11</v>
      </c>
      <c r="G131" t="s">
        <v>2748</v>
      </c>
      <c r="H131" t="s">
        <v>133</v>
      </c>
      <c r="I131" t="s">
        <v>147</v>
      </c>
    </row>
    <row r="132" spans="2:9" x14ac:dyDescent="0.25">
      <c r="B132" t="s">
        <v>151</v>
      </c>
      <c r="C132" t="s">
        <v>8</v>
      </c>
      <c r="D132" t="s">
        <v>9</v>
      </c>
      <c r="E132" t="s">
        <v>79</v>
      </c>
      <c r="F132" t="s">
        <v>11</v>
      </c>
      <c r="G132" t="s">
        <v>2748</v>
      </c>
      <c r="H132" t="s">
        <v>133</v>
      </c>
      <c r="I132" t="s">
        <v>147</v>
      </c>
    </row>
    <row r="133" spans="2:9" x14ac:dyDescent="0.25">
      <c r="B133" t="s">
        <v>152</v>
      </c>
      <c r="C133" t="s">
        <v>8</v>
      </c>
      <c r="D133" t="s">
        <v>9</v>
      </c>
      <c r="E133" t="s">
        <v>79</v>
      </c>
      <c r="F133" t="s">
        <v>11</v>
      </c>
      <c r="G133" t="s">
        <v>2748</v>
      </c>
      <c r="H133" t="s">
        <v>133</v>
      </c>
      <c r="I133" t="s">
        <v>147</v>
      </c>
    </row>
    <row r="134" spans="2:9" x14ac:dyDescent="0.25">
      <c r="B134" t="s">
        <v>153</v>
      </c>
      <c r="C134" t="s">
        <v>8</v>
      </c>
      <c r="D134" t="s">
        <v>9</v>
      </c>
      <c r="E134" t="s">
        <v>79</v>
      </c>
      <c r="F134" t="s">
        <v>11</v>
      </c>
      <c r="G134" t="s">
        <v>2748</v>
      </c>
      <c r="H134" t="s">
        <v>133</v>
      </c>
      <c r="I134" t="s">
        <v>147</v>
      </c>
    </row>
    <row r="135" spans="2:9" x14ac:dyDescent="0.25">
      <c r="B135" t="s">
        <v>154</v>
      </c>
      <c r="C135" t="s">
        <v>8</v>
      </c>
      <c r="D135" t="s">
        <v>9</v>
      </c>
      <c r="E135" t="s">
        <v>79</v>
      </c>
      <c r="F135" t="s">
        <v>11</v>
      </c>
      <c r="G135" t="s">
        <v>2748</v>
      </c>
      <c r="H135" t="s">
        <v>133</v>
      </c>
      <c r="I135" t="s">
        <v>147</v>
      </c>
    </row>
    <row r="136" spans="2:9" x14ac:dyDescent="0.25">
      <c r="B136" t="s">
        <v>155</v>
      </c>
      <c r="C136" t="s">
        <v>8</v>
      </c>
      <c r="D136" t="s">
        <v>9</v>
      </c>
      <c r="E136" t="s">
        <v>79</v>
      </c>
      <c r="F136" t="s">
        <v>11</v>
      </c>
      <c r="G136" t="s">
        <v>2748</v>
      </c>
      <c r="H136" t="s">
        <v>133</v>
      </c>
      <c r="I136" t="s">
        <v>147</v>
      </c>
    </row>
    <row r="137" spans="2:9" x14ac:dyDescent="0.25">
      <c r="B137" t="s">
        <v>156</v>
      </c>
      <c r="C137" t="s">
        <v>8</v>
      </c>
      <c r="D137" t="s">
        <v>9</v>
      </c>
      <c r="E137" t="s">
        <v>79</v>
      </c>
      <c r="F137" t="s">
        <v>11</v>
      </c>
      <c r="G137" t="s">
        <v>2748</v>
      </c>
      <c r="H137" t="s">
        <v>133</v>
      </c>
      <c r="I137" t="s">
        <v>147</v>
      </c>
    </row>
    <row r="138" spans="2:9" x14ac:dyDescent="0.25">
      <c r="B138" t="s">
        <v>157</v>
      </c>
      <c r="C138" t="s">
        <v>8</v>
      </c>
      <c r="D138" t="s">
        <v>9</v>
      </c>
      <c r="E138" t="s">
        <v>79</v>
      </c>
      <c r="F138" t="s">
        <v>11</v>
      </c>
      <c r="G138" t="s">
        <v>2748</v>
      </c>
      <c r="H138" t="s">
        <v>133</v>
      </c>
      <c r="I138" t="s">
        <v>147</v>
      </c>
    </row>
    <row r="139" spans="2:9" x14ac:dyDescent="0.25">
      <c r="B139" t="s">
        <v>158</v>
      </c>
      <c r="C139" t="s">
        <v>8</v>
      </c>
      <c r="D139" t="s">
        <v>9</v>
      </c>
      <c r="E139" t="s">
        <v>79</v>
      </c>
      <c r="F139" t="s">
        <v>11</v>
      </c>
      <c r="G139" t="s">
        <v>2748</v>
      </c>
      <c r="H139" t="s">
        <v>133</v>
      </c>
      <c r="I139" t="s">
        <v>147</v>
      </c>
    </row>
    <row r="140" spans="2:9" x14ac:dyDescent="0.25">
      <c r="B140" t="s">
        <v>159</v>
      </c>
      <c r="C140" t="s">
        <v>8</v>
      </c>
      <c r="D140" t="s">
        <v>9</v>
      </c>
      <c r="E140" t="s">
        <v>79</v>
      </c>
      <c r="F140" t="s">
        <v>11</v>
      </c>
      <c r="G140" t="s">
        <v>2748</v>
      </c>
      <c r="H140" t="s">
        <v>133</v>
      </c>
      <c r="I140" t="s">
        <v>13</v>
      </c>
    </row>
    <row r="141" spans="2:9" x14ac:dyDescent="0.25">
      <c r="B141" t="s">
        <v>160</v>
      </c>
      <c r="C141" t="s">
        <v>8</v>
      </c>
      <c r="D141" t="s">
        <v>9</v>
      </c>
      <c r="E141" t="s">
        <v>79</v>
      </c>
      <c r="F141" t="s">
        <v>11</v>
      </c>
      <c r="G141" t="s">
        <v>2748</v>
      </c>
      <c r="H141" t="s">
        <v>133</v>
      </c>
      <c r="I141" t="s">
        <v>13</v>
      </c>
    </row>
    <row r="142" spans="2:9" x14ac:dyDescent="0.25">
      <c r="B142" t="s">
        <v>161</v>
      </c>
      <c r="C142" t="s">
        <v>8</v>
      </c>
      <c r="D142" t="s">
        <v>9</v>
      </c>
      <c r="E142" t="s">
        <v>79</v>
      </c>
      <c r="F142" t="s">
        <v>11</v>
      </c>
      <c r="G142" t="s">
        <v>2748</v>
      </c>
      <c r="H142" t="s">
        <v>133</v>
      </c>
      <c r="I142" t="s">
        <v>13</v>
      </c>
    </row>
    <row r="143" spans="2:9" x14ac:dyDescent="0.25">
      <c r="B143" t="s">
        <v>162</v>
      </c>
      <c r="C143" t="s">
        <v>8</v>
      </c>
      <c r="D143" t="s">
        <v>9</v>
      </c>
      <c r="E143" t="s">
        <v>79</v>
      </c>
      <c r="F143" t="s">
        <v>11</v>
      </c>
      <c r="G143" t="s">
        <v>2748</v>
      </c>
      <c r="H143" t="s">
        <v>133</v>
      </c>
      <c r="I143" t="s">
        <v>13</v>
      </c>
    </row>
    <row r="144" spans="2:9" x14ac:dyDescent="0.25">
      <c r="B144" t="s">
        <v>163</v>
      </c>
      <c r="C144" t="s">
        <v>8</v>
      </c>
      <c r="D144" t="s">
        <v>9</v>
      </c>
      <c r="E144" t="s">
        <v>79</v>
      </c>
      <c r="F144" t="s">
        <v>11</v>
      </c>
      <c r="G144" t="s">
        <v>2748</v>
      </c>
      <c r="H144" t="s">
        <v>133</v>
      </c>
      <c r="I144" t="s">
        <v>13</v>
      </c>
    </row>
    <row r="145" spans="2:9" x14ac:dyDescent="0.25">
      <c r="B145" t="s">
        <v>164</v>
      </c>
      <c r="C145" t="s">
        <v>8</v>
      </c>
      <c r="D145" t="s">
        <v>9</v>
      </c>
      <c r="E145" t="s">
        <v>79</v>
      </c>
      <c r="F145" t="s">
        <v>11</v>
      </c>
      <c r="G145" t="s">
        <v>2748</v>
      </c>
      <c r="H145" t="s">
        <v>133</v>
      </c>
      <c r="I145" t="s">
        <v>13</v>
      </c>
    </row>
    <row r="146" spans="2:9" x14ac:dyDescent="0.25">
      <c r="B146" t="s">
        <v>165</v>
      </c>
      <c r="C146" t="s">
        <v>8</v>
      </c>
      <c r="D146" t="s">
        <v>9</v>
      </c>
      <c r="E146" t="s">
        <v>79</v>
      </c>
      <c r="F146" t="s">
        <v>11</v>
      </c>
      <c r="G146" t="s">
        <v>2748</v>
      </c>
      <c r="H146" t="s">
        <v>133</v>
      </c>
      <c r="I146" t="s">
        <v>147</v>
      </c>
    </row>
    <row r="147" spans="2:9" x14ac:dyDescent="0.25">
      <c r="B147" t="s">
        <v>166</v>
      </c>
      <c r="C147" t="s">
        <v>8</v>
      </c>
      <c r="D147" t="s">
        <v>9</v>
      </c>
      <c r="E147" t="s">
        <v>79</v>
      </c>
      <c r="F147" t="s">
        <v>11</v>
      </c>
      <c r="G147" t="s">
        <v>2748</v>
      </c>
      <c r="H147" t="s">
        <v>133</v>
      </c>
      <c r="I147" t="s">
        <v>147</v>
      </c>
    </row>
    <row r="148" spans="2:9" x14ac:dyDescent="0.25">
      <c r="B148" t="s">
        <v>167</v>
      </c>
      <c r="C148" t="s">
        <v>8</v>
      </c>
      <c r="D148" t="s">
        <v>9</v>
      </c>
      <c r="E148" t="s">
        <v>79</v>
      </c>
      <c r="F148" t="s">
        <v>11</v>
      </c>
      <c r="G148" t="s">
        <v>2748</v>
      </c>
      <c r="H148" t="s">
        <v>133</v>
      </c>
      <c r="I148" t="s">
        <v>147</v>
      </c>
    </row>
    <row r="149" spans="2:9" x14ac:dyDescent="0.25">
      <c r="B149" t="s">
        <v>168</v>
      </c>
      <c r="C149" t="s">
        <v>8</v>
      </c>
      <c r="D149" t="s">
        <v>9</v>
      </c>
      <c r="E149" t="s">
        <v>79</v>
      </c>
      <c r="F149" t="s">
        <v>11</v>
      </c>
      <c r="G149" t="s">
        <v>2748</v>
      </c>
      <c r="H149" t="s">
        <v>133</v>
      </c>
      <c r="I149" t="s">
        <v>147</v>
      </c>
    </row>
    <row r="150" spans="2:9" x14ac:dyDescent="0.25">
      <c r="B150" t="s">
        <v>169</v>
      </c>
      <c r="C150" t="s">
        <v>8</v>
      </c>
      <c r="D150" t="s">
        <v>9</v>
      </c>
      <c r="E150" t="s">
        <v>79</v>
      </c>
      <c r="F150" t="s">
        <v>11</v>
      </c>
      <c r="G150" t="s">
        <v>2748</v>
      </c>
      <c r="H150" t="s">
        <v>133</v>
      </c>
      <c r="I150" t="s">
        <v>147</v>
      </c>
    </row>
    <row r="151" spans="2:9" x14ac:dyDescent="0.25">
      <c r="B151" t="s">
        <v>170</v>
      </c>
      <c r="C151" t="s">
        <v>8</v>
      </c>
      <c r="D151" t="s">
        <v>9</v>
      </c>
      <c r="E151" t="s">
        <v>79</v>
      </c>
      <c r="F151" t="s">
        <v>11</v>
      </c>
      <c r="G151" t="s">
        <v>2748</v>
      </c>
      <c r="H151" t="s">
        <v>133</v>
      </c>
      <c r="I151" t="s">
        <v>147</v>
      </c>
    </row>
    <row r="152" spans="2:9" x14ac:dyDescent="0.25">
      <c r="B152" t="s">
        <v>171</v>
      </c>
      <c r="C152" t="s">
        <v>8</v>
      </c>
      <c r="D152" t="s">
        <v>9</v>
      </c>
      <c r="E152" t="s">
        <v>79</v>
      </c>
      <c r="F152" t="s">
        <v>11</v>
      </c>
      <c r="G152" t="s">
        <v>2748</v>
      </c>
      <c r="H152" t="s">
        <v>133</v>
      </c>
      <c r="I152" t="s">
        <v>147</v>
      </c>
    </row>
    <row r="153" spans="2:9" x14ac:dyDescent="0.25">
      <c r="B153" t="s">
        <v>172</v>
      </c>
      <c r="C153" t="s">
        <v>8</v>
      </c>
      <c r="D153" t="s">
        <v>9</v>
      </c>
      <c r="E153" t="s">
        <v>79</v>
      </c>
      <c r="F153" t="s">
        <v>11</v>
      </c>
      <c r="G153" t="s">
        <v>2748</v>
      </c>
      <c r="H153" t="s">
        <v>133</v>
      </c>
      <c r="I153" t="s">
        <v>147</v>
      </c>
    </row>
    <row r="154" spans="2:9" x14ac:dyDescent="0.25">
      <c r="B154" t="s">
        <v>1295</v>
      </c>
      <c r="C154" t="s">
        <v>8</v>
      </c>
      <c r="D154" t="s">
        <v>2753</v>
      </c>
      <c r="E154" t="s">
        <v>182</v>
      </c>
      <c r="F154" t="s">
        <v>2754</v>
      </c>
      <c r="G154" t="s">
        <v>2748</v>
      </c>
      <c r="H154" t="s">
        <v>12</v>
      </c>
      <c r="I154" t="s">
        <v>24</v>
      </c>
    </row>
    <row r="155" spans="2:9" x14ac:dyDescent="0.25">
      <c r="B155" t="s">
        <v>1255</v>
      </c>
      <c r="C155" t="s">
        <v>8</v>
      </c>
      <c r="D155" t="s">
        <v>2753</v>
      </c>
      <c r="E155" t="s">
        <v>182</v>
      </c>
      <c r="F155" t="s">
        <v>2754</v>
      </c>
      <c r="G155" t="s">
        <v>2748</v>
      </c>
      <c r="H155" t="s">
        <v>12</v>
      </c>
      <c r="I155" t="s">
        <v>24</v>
      </c>
    </row>
    <row r="156" spans="2:9" x14ac:dyDescent="0.25">
      <c r="B156" t="s">
        <v>1270</v>
      </c>
      <c r="C156" t="s">
        <v>8</v>
      </c>
      <c r="D156" t="s">
        <v>2753</v>
      </c>
      <c r="E156" t="s">
        <v>182</v>
      </c>
      <c r="F156" t="s">
        <v>2754</v>
      </c>
      <c r="G156" t="s">
        <v>2748</v>
      </c>
      <c r="H156" t="s">
        <v>12</v>
      </c>
      <c r="I156" t="s">
        <v>24</v>
      </c>
    </row>
    <row r="157" spans="2:9" x14ac:dyDescent="0.25">
      <c r="B157" t="s">
        <v>1289</v>
      </c>
      <c r="C157" t="s">
        <v>8</v>
      </c>
      <c r="D157" t="s">
        <v>2753</v>
      </c>
      <c r="E157" t="s">
        <v>182</v>
      </c>
      <c r="F157" t="s">
        <v>2754</v>
      </c>
      <c r="G157" t="s">
        <v>2748</v>
      </c>
      <c r="H157" t="s">
        <v>12</v>
      </c>
      <c r="I157" t="s">
        <v>24</v>
      </c>
    </row>
    <row r="158" spans="2:9" x14ac:dyDescent="0.25">
      <c r="B158" t="s">
        <v>1306</v>
      </c>
      <c r="C158" t="s">
        <v>8</v>
      </c>
      <c r="D158" t="s">
        <v>2753</v>
      </c>
      <c r="E158" t="s">
        <v>182</v>
      </c>
      <c r="F158" t="s">
        <v>2754</v>
      </c>
      <c r="G158" t="s">
        <v>2748</v>
      </c>
      <c r="H158" t="s">
        <v>12</v>
      </c>
      <c r="I158" t="s">
        <v>24</v>
      </c>
    </row>
    <row r="159" spans="2:9" x14ac:dyDescent="0.25">
      <c r="B159" t="s">
        <v>1253</v>
      </c>
      <c r="C159" t="s">
        <v>8</v>
      </c>
      <c r="D159" t="s">
        <v>2753</v>
      </c>
      <c r="E159" t="s">
        <v>182</v>
      </c>
      <c r="F159" t="s">
        <v>2754</v>
      </c>
      <c r="G159" t="s">
        <v>2748</v>
      </c>
      <c r="H159" t="s">
        <v>12</v>
      </c>
      <c r="I159" t="s">
        <v>24</v>
      </c>
    </row>
    <row r="160" spans="2:9" x14ac:dyDescent="0.25">
      <c r="B160" t="s">
        <v>1256</v>
      </c>
      <c r="C160" t="s">
        <v>8</v>
      </c>
      <c r="D160" t="s">
        <v>2753</v>
      </c>
      <c r="E160" t="s">
        <v>182</v>
      </c>
      <c r="F160" t="s">
        <v>2754</v>
      </c>
      <c r="G160" t="s">
        <v>2748</v>
      </c>
      <c r="H160" t="s">
        <v>12</v>
      </c>
      <c r="I160" t="s">
        <v>24</v>
      </c>
    </row>
    <row r="161" spans="2:9" x14ac:dyDescent="0.25">
      <c r="B161" t="s">
        <v>1280</v>
      </c>
      <c r="C161" t="s">
        <v>8</v>
      </c>
      <c r="D161" t="s">
        <v>2753</v>
      </c>
      <c r="E161" t="s">
        <v>182</v>
      </c>
      <c r="F161" t="s">
        <v>2754</v>
      </c>
      <c r="G161" t="s">
        <v>2748</v>
      </c>
      <c r="H161" t="s">
        <v>12</v>
      </c>
      <c r="I161" t="s">
        <v>24</v>
      </c>
    </row>
    <row r="162" spans="2:9" x14ac:dyDescent="0.25">
      <c r="B162" t="s">
        <v>1254</v>
      </c>
      <c r="C162" t="s">
        <v>8</v>
      </c>
      <c r="D162" t="s">
        <v>2753</v>
      </c>
      <c r="E162" t="s">
        <v>182</v>
      </c>
      <c r="F162" t="s">
        <v>2754</v>
      </c>
      <c r="G162" t="s">
        <v>2748</v>
      </c>
      <c r="H162" t="s">
        <v>12</v>
      </c>
      <c r="I162" t="s">
        <v>24</v>
      </c>
    </row>
    <row r="163" spans="2:9" x14ac:dyDescent="0.25">
      <c r="B163" t="s">
        <v>1287</v>
      </c>
      <c r="C163" t="s">
        <v>8</v>
      </c>
      <c r="D163" t="s">
        <v>2753</v>
      </c>
      <c r="E163" t="s">
        <v>182</v>
      </c>
      <c r="F163" t="s">
        <v>2754</v>
      </c>
      <c r="G163" t="s">
        <v>2748</v>
      </c>
      <c r="H163" t="s">
        <v>12</v>
      </c>
      <c r="I163" t="s">
        <v>24</v>
      </c>
    </row>
    <row r="164" spans="2:9" x14ac:dyDescent="0.25">
      <c r="B164" t="s">
        <v>1262</v>
      </c>
      <c r="C164" t="s">
        <v>8</v>
      </c>
      <c r="D164" t="s">
        <v>2753</v>
      </c>
      <c r="E164" t="s">
        <v>182</v>
      </c>
      <c r="F164" t="s">
        <v>2754</v>
      </c>
      <c r="G164" t="s">
        <v>2748</v>
      </c>
      <c r="H164" t="s">
        <v>12</v>
      </c>
      <c r="I164" t="s">
        <v>24</v>
      </c>
    </row>
    <row r="165" spans="2:9" x14ac:dyDescent="0.25">
      <c r="B165" t="s">
        <v>1244</v>
      </c>
      <c r="C165" t="s">
        <v>8</v>
      </c>
      <c r="D165" t="s">
        <v>2753</v>
      </c>
      <c r="E165" t="s">
        <v>182</v>
      </c>
      <c r="F165" t="s">
        <v>2754</v>
      </c>
      <c r="G165" t="s">
        <v>2748</v>
      </c>
      <c r="H165" t="s">
        <v>12</v>
      </c>
      <c r="I165" t="s">
        <v>24</v>
      </c>
    </row>
    <row r="166" spans="2:9" x14ac:dyDescent="0.25">
      <c r="B166" t="s">
        <v>1303</v>
      </c>
      <c r="C166" t="s">
        <v>8</v>
      </c>
      <c r="D166" t="s">
        <v>2753</v>
      </c>
      <c r="E166" t="s">
        <v>182</v>
      </c>
      <c r="F166" t="s">
        <v>2754</v>
      </c>
      <c r="G166" t="s">
        <v>2748</v>
      </c>
      <c r="H166" t="s">
        <v>12</v>
      </c>
      <c r="I166" t="s">
        <v>24</v>
      </c>
    </row>
    <row r="167" spans="2:9" x14ac:dyDescent="0.25">
      <c r="B167" t="s">
        <v>1259</v>
      </c>
      <c r="C167" t="s">
        <v>8</v>
      </c>
      <c r="D167" t="s">
        <v>2753</v>
      </c>
      <c r="E167" t="s">
        <v>182</v>
      </c>
      <c r="F167" t="s">
        <v>2754</v>
      </c>
      <c r="G167" t="s">
        <v>2748</v>
      </c>
      <c r="H167" t="s">
        <v>12</v>
      </c>
      <c r="I167" t="s">
        <v>24</v>
      </c>
    </row>
    <row r="168" spans="2:9" x14ac:dyDescent="0.25">
      <c r="B168" t="s">
        <v>1285</v>
      </c>
      <c r="C168" t="s">
        <v>8</v>
      </c>
      <c r="D168" t="s">
        <v>2753</v>
      </c>
      <c r="E168" t="s">
        <v>182</v>
      </c>
      <c r="F168" t="s">
        <v>2754</v>
      </c>
      <c r="G168" t="s">
        <v>2748</v>
      </c>
      <c r="H168" t="s">
        <v>12</v>
      </c>
      <c r="I168" t="s">
        <v>24</v>
      </c>
    </row>
    <row r="169" spans="2:9" x14ac:dyDescent="0.25">
      <c r="B169" t="s">
        <v>1245</v>
      </c>
      <c r="C169" t="s">
        <v>8</v>
      </c>
      <c r="D169" t="s">
        <v>2753</v>
      </c>
      <c r="E169" t="s">
        <v>182</v>
      </c>
      <c r="F169" t="s">
        <v>2754</v>
      </c>
      <c r="G169" t="s">
        <v>2748</v>
      </c>
      <c r="H169" t="s">
        <v>12</v>
      </c>
      <c r="I169" t="s">
        <v>24</v>
      </c>
    </row>
    <row r="170" spans="2:9" x14ac:dyDescent="0.25">
      <c r="B170" t="s">
        <v>1302</v>
      </c>
      <c r="C170" t="s">
        <v>8</v>
      </c>
      <c r="D170" t="s">
        <v>2753</v>
      </c>
      <c r="E170" t="s">
        <v>182</v>
      </c>
      <c r="F170" t="s">
        <v>2754</v>
      </c>
      <c r="G170" t="s">
        <v>2748</v>
      </c>
      <c r="H170" t="s">
        <v>12</v>
      </c>
      <c r="I170" t="s">
        <v>24</v>
      </c>
    </row>
    <row r="171" spans="2:9" x14ac:dyDescent="0.25">
      <c r="B171" t="s">
        <v>1311</v>
      </c>
      <c r="C171" t="s">
        <v>8</v>
      </c>
      <c r="D171" t="s">
        <v>2753</v>
      </c>
      <c r="E171" t="s">
        <v>182</v>
      </c>
      <c r="F171" t="s">
        <v>2754</v>
      </c>
      <c r="G171" t="s">
        <v>2748</v>
      </c>
      <c r="H171" t="s">
        <v>12</v>
      </c>
      <c r="I171" t="s">
        <v>24</v>
      </c>
    </row>
    <row r="172" spans="2:9" x14ac:dyDescent="0.25">
      <c r="B172" t="s">
        <v>1320</v>
      </c>
      <c r="C172" t="s">
        <v>8</v>
      </c>
      <c r="D172" t="s">
        <v>2753</v>
      </c>
      <c r="E172" t="s">
        <v>182</v>
      </c>
      <c r="F172" t="s">
        <v>2754</v>
      </c>
      <c r="G172" t="s">
        <v>2748</v>
      </c>
      <c r="H172" t="s">
        <v>12</v>
      </c>
      <c r="I172" t="s">
        <v>24</v>
      </c>
    </row>
    <row r="173" spans="2:9" x14ac:dyDescent="0.25">
      <c r="B173" t="s">
        <v>1279</v>
      </c>
      <c r="C173" t="s">
        <v>8</v>
      </c>
      <c r="D173" t="s">
        <v>2753</v>
      </c>
      <c r="E173" t="s">
        <v>182</v>
      </c>
      <c r="F173" t="s">
        <v>2754</v>
      </c>
      <c r="G173" t="s">
        <v>2748</v>
      </c>
      <c r="H173" t="s">
        <v>12</v>
      </c>
      <c r="I173" t="s">
        <v>24</v>
      </c>
    </row>
    <row r="174" spans="2:9" x14ac:dyDescent="0.25">
      <c r="B174" t="s">
        <v>1309</v>
      </c>
      <c r="C174" t="s">
        <v>8</v>
      </c>
      <c r="D174" t="s">
        <v>2753</v>
      </c>
      <c r="E174" t="s">
        <v>182</v>
      </c>
      <c r="F174" t="s">
        <v>2754</v>
      </c>
      <c r="G174" t="s">
        <v>2748</v>
      </c>
      <c r="H174" t="s">
        <v>12</v>
      </c>
      <c r="I174" t="s">
        <v>24</v>
      </c>
    </row>
    <row r="175" spans="2:9" x14ac:dyDescent="0.25">
      <c r="B175" t="s">
        <v>1278</v>
      </c>
      <c r="C175" t="s">
        <v>8</v>
      </c>
      <c r="D175" t="s">
        <v>2753</v>
      </c>
      <c r="E175" t="s">
        <v>182</v>
      </c>
      <c r="F175" t="s">
        <v>2754</v>
      </c>
      <c r="G175" t="s">
        <v>2748</v>
      </c>
      <c r="H175" t="s">
        <v>12</v>
      </c>
      <c r="I175" t="s">
        <v>24</v>
      </c>
    </row>
    <row r="176" spans="2:9" x14ac:dyDescent="0.25">
      <c r="B176" t="s">
        <v>1290</v>
      </c>
      <c r="C176" t="s">
        <v>8</v>
      </c>
      <c r="D176" t="s">
        <v>2753</v>
      </c>
      <c r="E176" t="s">
        <v>182</v>
      </c>
      <c r="F176" t="s">
        <v>2754</v>
      </c>
      <c r="G176" t="s">
        <v>2748</v>
      </c>
      <c r="H176" t="s">
        <v>12</v>
      </c>
      <c r="I176" t="s">
        <v>24</v>
      </c>
    </row>
    <row r="177" spans="2:9" x14ac:dyDescent="0.25">
      <c r="B177" t="s">
        <v>1277</v>
      </c>
      <c r="C177" t="s">
        <v>8</v>
      </c>
      <c r="D177" t="s">
        <v>2753</v>
      </c>
      <c r="E177" t="s">
        <v>182</v>
      </c>
      <c r="F177" t="s">
        <v>2754</v>
      </c>
      <c r="G177" t="s">
        <v>2748</v>
      </c>
      <c r="H177" t="s">
        <v>12</v>
      </c>
      <c r="I177" t="s">
        <v>24</v>
      </c>
    </row>
    <row r="178" spans="2:9" x14ac:dyDescent="0.25">
      <c r="B178" t="s">
        <v>1257</v>
      </c>
      <c r="C178" t="s">
        <v>8</v>
      </c>
      <c r="D178" t="s">
        <v>2753</v>
      </c>
      <c r="E178" t="s">
        <v>182</v>
      </c>
      <c r="F178" t="s">
        <v>2754</v>
      </c>
      <c r="G178" t="s">
        <v>2748</v>
      </c>
      <c r="H178" t="s">
        <v>12</v>
      </c>
      <c r="I178" t="s">
        <v>24</v>
      </c>
    </row>
    <row r="179" spans="2:9" x14ac:dyDescent="0.25">
      <c r="B179" t="s">
        <v>1336</v>
      </c>
      <c r="C179" t="s">
        <v>8</v>
      </c>
      <c r="D179" t="s">
        <v>2753</v>
      </c>
      <c r="E179" t="s">
        <v>182</v>
      </c>
      <c r="F179" t="s">
        <v>2754</v>
      </c>
      <c r="G179" t="s">
        <v>2748</v>
      </c>
      <c r="H179" t="s">
        <v>12</v>
      </c>
      <c r="I179" t="s">
        <v>24</v>
      </c>
    </row>
    <row r="180" spans="2:9" x14ac:dyDescent="0.25">
      <c r="B180" t="s">
        <v>1316</v>
      </c>
      <c r="C180" t="s">
        <v>8</v>
      </c>
      <c r="D180" t="s">
        <v>2753</v>
      </c>
      <c r="E180" t="s">
        <v>182</v>
      </c>
      <c r="F180" t="s">
        <v>2754</v>
      </c>
      <c r="G180" t="s">
        <v>2748</v>
      </c>
      <c r="H180" t="s">
        <v>12</v>
      </c>
      <c r="I180" t="s">
        <v>24</v>
      </c>
    </row>
    <row r="181" spans="2:9" x14ac:dyDescent="0.25">
      <c r="B181" t="s">
        <v>1264</v>
      </c>
      <c r="C181" t="s">
        <v>8</v>
      </c>
      <c r="D181" t="s">
        <v>2753</v>
      </c>
      <c r="E181" t="s">
        <v>182</v>
      </c>
      <c r="F181" t="s">
        <v>2754</v>
      </c>
      <c r="G181" t="s">
        <v>2748</v>
      </c>
      <c r="H181" t="s">
        <v>12</v>
      </c>
      <c r="I181" t="s">
        <v>24</v>
      </c>
    </row>
    <row r="182" spans="2:9" x14ac:dyDescent="0.25">
      <c r="B182" t="s">
        <v>1317</v>
      </c>
      <c r="C182" t="s">
        <v>8</v>
      </c>
      <c r="D182" t="s">
        <v>2753</v>
      </c>
      <c r="E182" t="s">
        <v>182</v>
      </c>
      <c r="F182" t="s">
        <v>2754</v>
      </c>
      <c r="G182" t="s">
        <v>2748</v>
      </c>
      <c r="H182" t="s">
        <v>12</v>
      </c>
      <c r="I182" t="s">
        <v>24</v>
      </c>
    </row>
    <row r="183" spans="2:9" x14ac:dyDescent="0.25">
      <c r="B183" t="s">
        <v>1240</v>
      </c>
      <c r="C183" t="s">
        <v>8</v>
      </c>
      <c r="D183" t="s">
        <v>2753</v>
      </c>
      <c r="E183" t="s">
        <v>182</v>
      </c>
      <c r="F183" t="s">
        <v>2754</v>
      </c>
      <c r="G183" t="s">
        <v>2748</v>
      </c>
      <c r="H183" t="s">
        <v>12</v>
      </c>
      <c r="I183" t="s">
        <v>24</v>
      </c>
    </row>
    <row r="184" spans="2:9" x14ac:dyDescent="0.25">
      <c r="B184" t="s">
        <v>1246</v>
      </c>
      <c r="C184" t="s">
        <v>8</v>
      </c>
      <c r="D184" t="s">
        <v>2753</v>
      </c>
      <c r="E184" t="s">
        <v>182</v>
      </c>
      <c r="F184" t="s">
        <v>2754</v>
      </c>
      <c r="G184" t="s">
        <v>2748</v>
      </c>
      <c r="H184" t="s">
        <v>12</v>
      </c>
      <c r="I184" t="s">
        <v>24</v>
      </c>
    </row>
    <row r="185" spans="2:9" x14ac:dyDescent="0.25">
      <c r="B185" t="s">
        <v>1249</v>
      </c>
      <c r="C185" t="s">
        <v>8</v>
      </c>
      <c r="D185" t="s">
        <v>2753</v>
      </c>
      <c r="E185" t="s">
        <v>182</v>
      </c>
      <c r="F185" t="s">
        <v>2754</v>
      </c>
      <c r="G185" t="s">
        <v>2748</v>
      </c>
      <c r="H185" t="s">
        <v>12</v>
      </c>
      <c r="I185" t="s">
        <v>24</v>
      </c>
    </row>
    <row r="186" spans="2:9" x14ac:dyDescent="0.25">
      <c r="B186" t="s">
        <v>1258</v>
      </c>
      <c r="C186" t="s">
        <v>8</v>
      </c>
      <c r="D186" t="s">
        <v>2753</v>
      </c>
      <c r="E186" t="s">
        <v>182</v>
      </c>
      <c r="F186" t="s">
        <v>2754</v>
      </c>
      <c r="G186" t="s">
        <v>2748</v>
      </c>
      <c r="H186" t="s">
        <v>12</v>
      </c>
      <c r="I186" t="s">
        <v>24</v>
      </c>
    </row>
    <row r="187" spans="2:9" x14ac:dyDescent="0.25">
      <c r="B187" t="s">
        <v>1260</v>
      </c>
      <c r="C187" t="s">
        <v>8</v>
      </c>
      <c r="D187" t="s">
        <v>2753</v>
      </c>
      <c r="E187" t="s">
        <v>182</v>
      </c>
      <c r="F187" t="s">
        <v>2754</v>
      </c>
      <c r="G187" t="s">
        <v>2748</v>
      </c>
      <c r="H187" t="s">
        <v>12</v>
      </c>
      <c r="I187" t="s">
        <v>24</v>
      </c>
    </row>
    <row r="188" spans="2:9" x14ac:dyDescent="0.25">
      <c r="B188" t="s">
        <v>1321</v>
      </c>
      <c r="C188" t="s">
        <v>8</v>
      </c>
      <c r="D188" t="s">
        <v>2753</v>
      </c>
      <c r="E188" t="s">
        <v>182</v>
      </c>
      <c r="F188" t="s">
        <v>2754</v>
      </c>
      <c r="G188" t="s">
        <v>2748</v>
      </c>
      <c r="H188" t="s">
        <v>12</v>
      </c>
      <c r="I188" t="s">
        <v>24</v>
      </c>
    </row>
    <row r="189" spans="2:9" x14ac:dyDescent="0.25">
      <c r="B189" t="s">
        <v>1275</v>
      </c>
      <c r="C189" t="s">
        <v>8</v>
      </c>
      <c r="D189" t="s">
        <v>2753</v>
      </c>
      <c r="E189" t="s">
        <v>182</v>
      </c>
      <c r="F189" t="s">
        <v>2754</v>
      </c>
      <c r="G189" t="s">
        <v>2748</v>
      </c>
      <c r="H189" t="s">
        <v>12</v>
      </c>
      <c r="I189" t="s">
        <v>24</v>
      </c>
    </row>
    <row r="190" spans="2:9" x14ac:dyDescent="0.25">
      <c r="B190" t="s">
        <v>1310</v>
      </c>
      <c r="C190" t="s">
        <v>8</v>
      </c>
      <c r="D190" t="s">
        <v>2753</v>
      </c>
      <c r="E190" t="s">
        <v>182</v>
      </c>
      <c r="F190" t="s">
        <v>2754</v>
      </c>
      <c r="G190" t="s">
        <v>2748</v>
      </c>
      <c r="H190" t="s">
        <v>12</v>
      </c>
      <c r="I190" t="s">
        <v>24</v>
      </c>
    </row>
    <row r="191" spans="2:9" x14ac:dyDescent="0.25">
      <c r="B191" t="s">
        <v>2755</v>
      </c>
      <c r="C191" t="s">
        <v>8</v>
      </c>
      <c r="D191" t="s">
        <v>9</v>
      </c>
      <c r="E191" t="s">
        <v>182</v>
      </c>
      <c r="F191" t="s">
        <v>2754</v>
      </c>
      <c r="G191" t="s">
        <v>2749</v>
      </c>
      <c r="H191" t="s">
        <v>2757</v>
      </c>
      <c r="I191" t="s">
        <v>187</v>
      </c>
    </row>
    <row r="192" spans="2:9" x14ac:dyDescent="0.25">
      <c r="B192" t="s">
        <v>2756</v>
      </c>
      <c r="C192" t="s">
        <v>8</v>
      </c>
      <c r="D192" t="s">
        <v>9</v>
      </c>
      <c r="E192" t="s">
        <v>182</v>
      </c>
      <c r="F192" t="s">
        <v>2754</v>
      </c>
      <c r="G192" t="s">
        <v>2749</v>
      </c>
      <c r="H192" t="s">
        <v>2757</v>
      </c>
      <c r="I192" t="s">
        <v>187</v>
      </c>
    </row>
    <row r="193" spans="2:9" x14ac:dyDescent="0.25">
      <c r="B193" t="s">
        <v>188</v>
      </c>
      <c r="C193" t="s">
        <v>8</v>
      </c>
      <c r="D193" t="s">
        <v>9</v>
      </c>
      <c r="E193" t="s">
        <v>182</v>
      </c>
      <c r="F193" t="s">
        <v>2754</v>
      </c>
      <c r="G193" t="s">
        <v>2749</v>
      </c>
      <c r="H193" t="s">
        <v>2757</v>
      </c>
      <c r="I193" t="s">
        <v>187</v>
      </c>
    </row>
    <row r="194" spans="2:9" x14ac:dyDescent="0.25">
      <c r="B194" t="s">
        <v>190</v>
      </c>
      <c r="C194" t="s">
        <v>8</v>
      </c>
      <c r="D194" t="s">
        <v>9</v>
      </c>
      <c r="E194" t="s">
        <v>182</v>
      </c>
      <c r="F194" t="s">
        <v>2754</v>
      </c>
      <c r="G194" t="s">
        <v>2749</v>
      </c>
      <c r="H194" t="s">
        <v>2757</v>
      </c>
      <c r="I194" t="s">
        <v>187</v>
      </c>
    </row>
    <row r="195" spans="2:9" x14ac:dyDescent="0.25">
      <c r="B195" t="s">
        <v>191</v>
      </c>
      <c r="C195" t="s">
        <v>8</v>
      </c>
      <c r="D195" t="s">
        <v>9</v>
      </c>
      <c r="E195" t="s">
        <v>182</v>
      </c>
      <c r="F195" t="s">
        <v>2754</v>
      </c>
      <c r="G195" t="s">
        <v>2749</v>
      </c>
      <c r="H195" t="s">
        <v>2757</v>
      </c>
      <c r="I195" t="s">
        <v>187</v>
      </c>
    </row>
    <row r="196" spans="2:9" x14ac:dyDescent="0.25">
      <c r="B196" t="s">
        <v>200</v>
      </c>
      <c r="C196" t="s">
        <v>8</v>
      </c>
      <c r="D196" t="s">
        <v>9</v>
      </c>
      <c r="E196" t="s">
        <v>182</v>
      </c>
      <c r="F196" t="s">
        <v>2754</v>
      </c>
      <c r="G196" t="s">
        <v>2749</v>
      </c>
      <c r="H196" t="s">
        <v>2757</v>
      </c>
      <c r="I196" t="s">
        <v>187</v>
      </c>
    </row>
    <row r="197" spans="2:9" x14ac:dyDescent="0.25">
      <c r="B197" t="s">
        <v>201</v>
      </c>
      <c r="C197" t="s">
        <v>8</v>
      </c>
      <c r="D197" t="s">
        <v>9</v>
      </c>
      <c r="E197" t="s">
        <v>182</v>
      </c>
      <c r="F197" t="s">
        <v>2754</v>
      </c>
      <c r="G197" t="s">
        <v>2749</v>
      </c>
      <c r="H197" t="s">
        <v>2757</v>
      </c>
      <c r="I197" t="s">
        <v>187</v>
      </c>
    </row>
    <row r="198" spans="2:9" x14ac:dyDescent="0.25">
      <c r="B198" t="s">
        <v>203</v>
      </c>
      <c r="C198" t="s">
        <v>8</v>
      </c>
      <c r="D198" t="s">
        <v>9</v>
      </c>
      <c r="E198" t="s">
        <v>182</v>
      </c>
      <c r="F198" t="s">
        <v>2754</v>
      </c>
      <c r="G198" t="s">
        <v>2749</v>
      </c>
      <c r="H198" t="s">
        <v>2757</v>
      </c>
      <c r="I198" t="s">
        <v>187</v>
      </c>
    </row>
    <row r="199" spans="2:9" x14ac:dyDescent="0.25">
      <c r="B199" t="s">
        <v>204</v>
      </c>
      <c r="C199" t="s">
        <v>8</v>
      </c>
      <c r="D199" t="s">
        <v>9</v>
      </c>
      <c r="E199" t="s">
        <v>182</v>
      </c>
      <c r="F199" t="s">
        <v>2754</v>
      </c>
      <c r="G199" t="s">
        <v>2749</v>
      </c>
      <c r="H199" t="s">
        <v>2757</v>
      </c>
      <c r="I199" t="s">
        <v>187</v>
      </c>
    </row>
    <row r="200" spans="2:9" x14ac:dyDescent="0.25">
      <c r="B200" t="s">
        <v>215</v>
      </c>
      <c r="C200" t="s">
        <v>8</v>
      </c>
      <c r="D200" t="s">
        <v>9</v>
      </c>
      <c r="E200" t="s">
        <v>182</v>
      </c>
      <c r="F200" t="s">
        <v>2754</v>
      </c>
      <c r="G200" t="s">
        <v>2749</v>
      </c>
      <c r="H200" t="s">
        <v>2757</v>
      </c>
      <c r="I200" t="s">
        <v>187</v>
      </c>
    </row>
    <row r="201" spans="2:9" x14ac:dyDescent="0.25">
      <c r="B201" t="s">
        <v>218</v>
      </c>
      <c r="C201" t="s">
        <v>8</v>
      </c>
      <c r="D201" t="s">
        <v>9</v>
      </c>
      <c r="E201" t="s">
        <v>182</v>
      </c>
      <c r="F201" t="s">
        <v>2754</v>
      </c>
      <c r="G201" t="s">
        <v>2749</v>
      </c>
      <c r="H201" t="s">
        <v>2757</v>
      </c>
      <c r="I201" t="s">
        <v>187</v>
      </c>
    </row>
    <row r="202" spans="2:9" x14ac:dyDescent="0.25">
      <c r="B202" t="s">
        <v>219</v>
      </c>
      <c r="C202" t="s">
        <v>8</v>
      </c>
      <c r="D202" t="s">
        <v>9</v>
      </c>
      <c r="E202" t="s">
        <v>182</v>
      </c>
      <c r="F202" t="s">
        <v>2754</v>
      </c>
      <c r="G202" t="s">
        <v>2749</v>
      </c>
      <c r="H202" t="s">
        <v>2757</v>
      </c>
      <c r="I202" t="s">
        <v>187</v>
      </c>
    </row>
    <row r="203" spans="2:9" x14ac:dyDescent="0.25">
      <c r="B203" t="s">
        <v>220</v>
      </c>
      <c r="C203" t="s">
        <v>8</v>
      </c>
      <c r="D203" t="s">
        <v>9</v>
      </c>
      <c r="E203" t="s">
        <v>182</v>
      </c>
      <c r="F203" t="s">
        <v>2754</v>
      </c>
      <c r="G203" t="s">
        <v>2749</v>
      </c>
      <c r="H203" t="s">
        <v>2757</v>
      </c>
      <c r="I203" t="s">
        <v>187</v>
      </c>
    </row>
    <row r="204" spans="2:9" x14ac:dyDescent="0.25">
      <c r="B204" t="s">
        <v>221</v>
      </c>
      <c r="C204" t="s">
        <v>8</v>
      </c>
      <c r="D204" t="s">
        <v>9</v>
      </c>
      <c r="E204" t="s">
        <v>182</v>
      </c>
      <c r="F204" t="s">
        <v>2754</v>
      </c>
      <c r="G204" t="s">
        <v>2749</v>
      </c>
      <c r="H204" t="s">
        <v>2757</v>
      </c>
      <c r="I204" t="s">
        <v>187</v>
      </c>
    </row>
    <row r="205" spans="2:9" x14ac:dyDescent="0.25">
      <c r="B205" t="s">
        <v>225</v>
      </c>
      <c r="C205" t="s">
        <v>8</v>
      </c>
      <c r="D205" t="s">
        <v>9</v>
      </c>
      <c r="E205" t="s">
        <v>182</v>
      </c>
      <c r="F205" t="s">
        <v>2754</v>
      </c>
      <c r="G205" t="s">
        <v>2749</v>
      </c>
      <c r="H205" t="s">
        <v>2757</v>
      </c>
      <c r="I205" t="s">
        <v>187</v>
      </c>
    </row>
    <row r="206" spans="2:9" x14ac:dyDescent="0.25">
      <c r="B206" t="s">
        <v>233</v>
      </c>
      <c r="C206" t="s">
        <v>8</v>
      </c>
      <c r="D206" t="s">
        <v>9</v>
      </c>
      <c r="E206" t="s">
        <v>182</v>
      </c>
      <c r="F206" t="s">
        <v>2754</v>
      </c>
      <c r="G206" t="s">
        <v>2749</v>
      </c>
      <c r="H206" t="s">
        <v>2757</v>
      </c>
      <c r="I206" t="s">
        <v>187</v>
      </c>
    </row>
    <row r="207" spans="2:9" x14ac:dyDescent="0.25">
      <c r="B207" t="s">
        <v>235</v>
      </c>
      <c r="C207" t="s">
        <v>8</v>
      </c>
      <c r="D207" t="s">
        <v>9</v>
      </c>
      <c r="E207" t="s">
        <v>182</v>
      </c>
      <c r="F207" t="s">
        <v>2754</v>
      </c>
      <c r="G207" t="s">
        <v>2749</v>
      </c>
      <c r="H207" t="s">
        <v>2757</v>
      </c>
      <c r="I207" t="s">
        <v>187</v>
      </c>
    </row>
    <row r="208" spans="2:9" x14ac:dyDescent="0.25">
      <c r="B208" t="s">
        <v>239</v>
      </c>
      <c r="C208" t="s">
        <v>8</v>
      </c>
      <c r="D208" t="s">
        <v>9</v>
      </c>
      <c r="E208" t="s">
        <v>182</v>
      </c>
      <c r="F208" t="s">
        <v>2754</v>
      </c>
      <c r="G208" t="s">
        <v>2749</v>
      </c>
      <c r="H208" t="s">
        <v>2757</v>
      </c>
      <c r="I208" t="s">
        <v>187</v>
      </c>
    </row>
    <row r="209" spans="2:9" x14ac:dyDescent="0.25">
      <c r="B209" t="s">
        <v>240</v>
      </c>
      <c r="C209" t="s">
        <v>8</v>
      </c>
      <c r="D209" t="s">
        <v>9</v>
      </c>
      <c r="E209" t="s">
        <v>182</v>
      </c>
      <c r="F209" t="s">
        <v>2754</v>
      </c>
      <c r="G209" t="s">
        <v>2749</v>
      </c>
      <c r="H209" t="s">
        <v>2757</v>
      </c>
      <c r="I209" t="s">
        <v>187</v>
      </c>
    </row>
    <row r="210" spans="2:9" x14ac:dyDescent="0.25">
      <c r="B210" t="s">
        <v>241</v>
      </c>
      <c r="C210" t="s">
        <v>8</v>
      </c>
      <c r="D210" t="s">
        <v>9</v>
      </c>
      <c r="E210" t="s">
        <v>182</v>
      </c>
      <c r="F210" t="s">
        <v>2754</v>
      </c>
      <c r="G210" t="s">
        <v>2749</v>
      </c>
      <c r="H210" t="s">
        <v>2757</v>
      </c>
      <c r="I210" t="s">
        <v>187</v>
      </c>
    </row>
    <row r="211" spans="2:9" x14ac:dyDescent="0.25">
      <c r="B211" t="s">
        <v>242</v>
      </c>
      <c r="C211" t="s">
        <v>8</v>
      </c>
      <c r="D211" t="s">
        <v>9</v>
      </c>
      <c r="E211" t="s">
        <v>182</v>
      </c>
      <c r="F211" t="s">
        <v>2754</v>
      </c>
      <c r="G211" t="s">
        <v>2749</v>
      </c>
      <c r="H211" t="s">
        <v>2757</v>
      </c>
      <c r="I211" t="s">
        <v>187</v>
      </c>
    </row>
    <row r="212" spans="2:9" x14ac:dyDescent="0.25">
      <c r="B212" t="s">
        <v>245</v>
      </c>
      <c r="C212" t="s">
        <v>8</v>
      </c>
      <c r="D212" t="s">
        <v>9</v>
      </c>
      <c r="E212" t="s">
        <v>182</v>
      </c>
      <c r="F212" t="s">
        <v>2754</v>
      </c>
      <c r="G212" t="s">
        <v>2749</v>
      </c>
      <c r="H212" t="s">
        <v>2757</v>
      </c>
      <c r="I212" t="s">
        <v>187</v>
      </c>
    </row>
    <row r="213" spans="2:9" x14ac:dyDescent="0.25">
      <c r="B213" t="s">
        <v>246</v>
      </c>
      <c r="C213" t="s">
        <v>8</v>
      </c>
      <c r="D213" t="s">
        <v>9</v>
      </c>
      <c r="E213" t="s">
        <v>182</v>
      </c>
      <c r="F213" t="s">
        <v>2754</v>
      </c>
      <c r="G213" t="s">
        <v>2749</v>
      </c>
      <c r="H213" t="s">
        <v>2757</v>
      </c>
      <c r="I213" t="s">
        <v>187</v>
      </c>
    </row>
    <row r="214" spans="2:9" x14ac:dyDescent="0.25">
      <c r="B214" t="s">
        <v>250</v>
      </c>
      <c r="C214" t="s">
        <v>8</v>
      </c>
      <c r="D214" t="s">
        <v>9</v>
      </c>
      <c r="E214" t="s">
        <v>182</v>
      </c>
      <c r="F214" t="s">
        <v>2754</v>
      </c>
      <c r="G214" t="s">
        <v>2749</v>
      </c>
      <c r="H214" t="s">
        <v>2757</v>
      </c>
      <c r="I214" t="s">
        <v>187</v>
      </c>
    </row>
    <row r="215" spans="2:9" x14ac:dyDescent="0.25">
      <c r="B215" t="s">
        <v>251</v>
      </c>
      <c r="C215" t="s">
        <v>8</v>
      </c>
      <c r="D215" t="s">
        <v>9</v>
      </c>
      <c r="E215" t="s">
        <v>182</v>
      </c>
      <c r="F215" t="s">
        <v>2754</v>
      </c>
      <c r="G215" t="s">
        <v>2749</v>
      </c>
      <c r="H215" t="s">
        <v>2757</v>
      </c>
      <c r="I215" t="s">
        <v>187</v>
      </c>
    </row>
    <row r="216" spans="2:9" x14ac:dyDescent="0.25">
      <c r="B216" t="s">
        <v>254</v>
      </c>
      <c r="C216" t="s">
        <v>8</v>
      </c>
      <c r="D216" t="s">
        <v>9</v>
      </c>
      <c r="E216" t="s">
        <v>182</v>
      </c>
      <c r="F216" t="s">
        <v>2754</v>
      </c>
      <c r="G216" t="s">
        <v>2749</v>
      </c>
      <c r="H216" t="s">
        <v>2757</v>
      </c>
      <c r="I216" t="s">
        <v>187</v>
      </c>
    </row>
    <row r="217" spans="2:9" x14ac:dyDescent="0.25">
      <c r="B217" t="s">
        <v>259</v>
      </c>
      <c r="C217" t="s">
        <v>8</v>
      </c>
      <c r="D217" t="s">
        <v>9</v>
      </c>
      <c r="E217" t="s">
        <v>182</v>
      </c>
      <c r="F217" t="s">
        <v>2754</v>
      </c>
      <c r="G217" t="s">
        <v>2749</v>
      </c>
      <c r="H217" t="s">
        <v>2757</v>
      </c>
      <c r="I217" t="s">
        <v>187</v>
      </c>
    </row>
    <row r="218" spans="2:9" x14ac:dyDescent="0.25">
      <c r="B218" t="s">
        <v>269</v>
      </c>
      <c r="C218" t="s">
        <v>8</v>
      </c>
      <c r="D218" t="s">
        <v>9</v>
      </c>
      <c r="E218" t="s">
        <v>182</v>
      </c>
      <c r="F218" t="s">
        <v>2754</v>
      </c>
      <c r="G218" t="s">
        <v>2749</v>
      </c>
      <c r="H218" t="s">
        <v>2757</v>
      </c>
      <c r="I218" t="s">
        <v>187</v>
      </c>
    </row>
    <row r="219" spans="2:9" x14ac:dyDescent="0.25">
      <c r="B219" t="s">
        <v>270</v>
      </c>
      <c r="C219" t="s">
        <v>8</v>
      </c>
      <c r="D219" t="s">
        <v>9</v>
      </c>
      <c r="E219" t="s">
        <v>182</v>
      </c>
      <c r="F219" t="s">
        <v>2754</v>
      </c>
      <c r="G219" t="s">
        <v>2749</v>
      </c>
      <c r="H219" t="s">
        <v>2757</v>
      </c>
      <c r="I219" t="s">
        <v>187</v>
      </c>
    </row>
    <row r="220" spans="2:9" x14ac:dyDescent="0.25">
      <c r="B220" t="s">
        <v>271</v>
      </c>
      <c r="C220" t="s">
        <v>8</v>
      </c>
      <c r="D220" t="s">
        <v>9</v>
      </c>
      <c r="E220" t="s">
        <v>182</v>
      </c>
      <c r="F220" t="s">
        <v>2754</v>
      </c>
      <c r="G220" t="s">
        <v>2749</v>
      </c>
      <c r="H220" t="s">
        <v>2757</v>
      </c>
      <c r="I220" t="s">
        <v>187</v>
      </c>
    </row>
    <row r="221" spans="2:9" x14ac:dyDescent="0.25">
      <c r="B221" t="s">
        <v>274</v>
      </c>
      <c r="C221" t="s">
        <v>8</v>
      </c>
      <c r="D221" t="s">
        <v>9</v>
      </c>
      <c r="E221" t="s">
        <v>182</v>
      </c>
      <c r="F221" t="s">
        <v>2754</v>
      </c>
      <c r="G221" t="s">
        <v>2749</v>
      </c>
      <c r="H221" t="s">
        <v>2757</v>
      </c>
      <c r="I221" t="s">
        <v>187</v>
      </c>
    </row>
    <row r="222" spans="2:9" x14ac:dyDescent="0.25">
      <c r="B222" t="s">
        <v>275</v>
      </c>
      <c r="C222" t="s">
        <v>8</v>
      </c>
      <c r="D222" t="s">
        <v>9</v>
      </c>
      <c r="E222" t="s">
        <v>182</v>
      </c>
      <c r="F222" t="s">
        <v>2754</v>
      </c>
      <c r="G222" t="s">
        <v>2749</v>
      </c>
      <c r="H222" t="s">
        <v>2757</v>
      </c>
      <c r="I222" t="s">
        <v>187</v>
      </c>
    </row>
    <row r="223" spans="2:9" x14ac:dyDescent="0.25">
      <c r="B223" t="s">
        <v>276</v>
      </c>
      <c r="C223" t="s">
        <v>8</v>
      </c>
      <c r="D223" t="s">
        <v>9</v>
      </c>
      <c r="E223" t="s">
        <v>182</v>
      </c>
      <c r="F223" t="s">
        <v>2754</v>
      </c>
      <c r="G223" t="s">
        <v>2749</v>
      </c>
      <c r="H223" t="s">
        <v>2757</v>
      </c>
      <c r="I223" t="s">
        <v>187</v>
      </c>
    </row>
    <row r="224" spans="2:9" x14ac:dyDescent="0.25">
      <c r="B224" t="s">
        <v>278</v>
      </c>
      <c r="C224" t="s">
        <v>8</v>
      </c>
      <c r="D224" t="s">
        <v>9</v>
      </c>
      <c r="E224" t="s">
        <v>182</v>
      </c>
      <c r="F224" t="s">
        <v>2754</v>
      </c>
      <c r="G224" t="s">
        <v>2749</v>
      </c>
      <c r="H224" t="s">
        <v>2757</v>
      </c>
      <c r="I224" t="s">
        <v>187</v>
      </c>
    </row>
    <row r="225" spans="2:9" x14ac:dyDescent="0.25">
      <c r="B225" t="s">
        <v>279</v>
      </c>
      <c r="C225" t="s">
        <v>8</v>
      </c>
      <c r="D225" t="s">
        <v>9</v>
      </c>
      <c r="E225" t="s">
        <v>182</v>
      </c>
      <c r="F225" t="s">
        <v>2754</v>
      </c>
      <c r="G225" t="s">
        <v>2749</v>
      </c>
      <c r="H225" t="s">
        <v>2757</v>
      </c>
      <c r="I225" t="s">
        <v>187</v>
      </c>
    </row>
    <row r="226" spans="2:9" x14ac:dyDescent="0.25">
      <c r="B226" t="s">
        <v>281</v>
      </c>
      <c r="C226" t="s">
        <v>8</v>
      </c>
      <c r="D226" t="s">
        <v>9</v>
      </c>
      <c r="E226" t="s">
        <v>182</v>
      </c>
      <c r="F226" t="s">
        <v>2754</v>
      </c>
      <c r="G226" t="s">
        <v>2749</v>
      </c>
      <c r="H226" t="s">
        <v>2757</v>
      </c>
      <c r="I226" t="s">
        <v>187</v>
      </c>
    </row>
    <row r="227" spans="2:9" x14ac:dyDescent="0.25">
      <c r="B227" t="s">
        <v>282</v>
      </c>
      <c r="C227" t="s">
        <v>8</v>
      </c>
      <c r="D227" t="s">
        <v>9</v>
      </c>
      <c r="E227" t="s">
        <v>182</v>
      </c>
      <c r="F227" t="s">
        <v>2754</v>
      </c>
      <c r="G227" t="s">
        <v>2749</v>
      </c>
      <c r="H227" t="s">
        <v>2757</v>
      </c>
      <c r="I227" t="s">
        <v>187</v>
      </c>
    </row>
    <row r="228" spans="2:9" x14ac:dyDescent="0.25">
      <c r="B228" t="s">
        <v>283</v>
      </c>
      <c r="C228" t="s">
        <v>8</v>
      </c>
      <c r="D228" t="s">
        <v>9</v>
      </c>
      <c r="E228" t="s">
        <v>182</v>
      </c>
      <c r="F228" t="s">
        <v>2754</v>
      </c>
      <c r="G228" t="s">
        <v>2749</v>
      </c>
      <c r="H228" t="s">
        <v>2757</v>
      </c>
      <c r="I228" t="s">
        <v>187</v>
      </c>
    </row>
    <row r="229" spans="2:9" x14ac:dyDescent="0.25">
      <c r="B229" t="s">
        <v>285</v>
      </c>
      <c r="C229" t="s">
        <v>8</v>
      </c>
      <c r="D229" t="s">
        <v>9</v>
      </c>
      <c r="E229" t="s">
        <v>182</v>
      </c>
      <c r="F229" t="s">
        <v>2754</v>
      </c>
      <c r="G229" t="s">
        <v>2749</v>
      </c>
      <c r="H229" t="s">
        <v>2757</v>
      </c>
      <c r="I229" t="s">
        <v>187</v>
      </c>
    </row>
    <row r="230" spans="2:9" x14ac:dyDescent="0.25">
      <c r="B230" t="s">
        <v>287</v>
      </c>
      <c r="C230" t="s">
        <v>8</v>
      </c>
      <c r="D230" t="s">
        <v>9</v>
      </c>
      <c r="E230" t="s">
        <v>182</v>
      </c>
      <c r="F230" t="s">
        <v>2754</v>
      </c>
      <c r="G230" t="s">
        <v>2749</v>
      </c>
      <c r="H230" t="s">
        <v>2757</v>
      </c>
      <c r="I230" t="s">
        <v>187</v>
      </c>
    </row>
    <row r="231" spans="2:9" x14ac:dyDescent="0.25">
      <c r="B231" t="s">
        <v>288</v>
      </c>
      <c r="C231" t="s">
        <v>8</v>
      </c>
      <c r="D231" t="s">
        <v>9</v>
      </c>
      <c r="E231" t="s">
        <v>182</v>
      </c>
      <c r="F231" t="s">
        <v>2754</v>
      </c>
      <c r="G231" t="s">
        <v>2749</v>
      </c>
      <c r="H231" t="s">
        <v>2757</v>
      </c>
      <c r="I231" t="s">
        <v>187</v>
      </c>
    </row>
    <row r="232" spans="2:9" x14ac:dyDescent="0.25">
      <c r="B232" t="s">
        <v>289</v>
      </c>
      <c r="C232" t="s">
        <v>8</v>
      </c>
      <c r="D232" t="s">
        <v>9</v>
      </c>
      <c r="E232" t="s">
        <v>182</v>
      </c>
      <c r="F232" t="s">
        <v>2754</v>
      </c>
      <c r="G232" t="s">
        <v>2749</v>
      </c>
      <c r="H232" t="s">
        <v>2757</v>
      </c>
      <c r="I232" t="s">
        <v>187</v>
      </c>
    </row>
    <row r="233" spans="2:9" x14ac:dyDescent="0.25">
      <c r="B233" t="s">
        <v>290</v>
      </c>
      <c r="C233" t="s">
        <v>8</v>
      </c>
      <c r="D233" t="s">
        <v>9</v>
      </c>
      <c r="E233" t="s">
        <v>182</v>
      </c>
      <c r="F233" t="s">
        <v>2754</v>
      </c>
      <c r="G233" t="s">
        <v>2749</v>
      </c>
      <c r="H233" t="s">
        <v>2757</v>
      </c>
      <c r="I233" t="s">
        <v>187</v>
      </c>
    </row>
    <row r="234" spans="2:9" x14ac:dyDescent="0.25">
      <c r="B234" t="s">
        <v>292</v>
      </c>
      <c r="C234" t="s">
        <v>8</v>
      </c>
      <c r="D234" t="s">
        <v>9</v>
      </c>
      <c r="E234" t="s">
        <v>182</v>
      </c>
      <c r="F234" t="s">
        <v>2754</v>
      </c>
      <c r="G234" t="s">
        <v>2749</v>
      </c>
      <c r="H234" t="s">
        <v>2757</v>
      </c>
      <c r="I234" t="s">
        <v>187</v>
      </c>
    </row>
    <row r="235" spans="2:9" x14ac:dyDescent="0.25">
      <c r="B235" t="s">
        <v>294</v>
      </c>
      <c r="C235" t="s">
        <v>8</v>
      </c>
      <c r="D235" t="s">
        <v>9</v>
      </c>
      <c r="E235" t="s">
        <v>182</v>
      </c>
      <c r="F235" t="s">
        <v>2754</v>
      </c>
      <c r="G235" t="s">
        <v>2749</v>
      </c>
      <c r="H235" t="s">
        <v>2757</v>
      </c>
      <c r="I235" t="s">
        <v>187</v>
      </c>
    </row>
    <row r="236" spans="2:9" x14ac:dyDescent="0.25">
      <c r="B236" t="s">
        <v>297</v>
      </c>
      <c r="C236" t="s">
        <v>8</v>
      </c>
      <c r="D236" t="s">
        <v>9</v>
      </c>
      <c r="E236" t="s">
        <v>182</v>
      </c>
      <c r="F236" t="s">
        <v>2754</v>
      </c>
      <c r="G236" t="s">
        <v>2749</v>
      </c>
      <c r="H236" t="s">
        <v>2757</v>
      </c>
      <c r="I236" t="s">
        <v>187</v>
      </c>
    </row>
    <row r="237" spans="2:9" x14ac:dyDescent="0.25">
      <c r="B237" t="s">
        <v>310</v>
      </c>
      <c r="C237" t="s">
        <v>8</v>
      </c>
      <c r="D237" t="s">
        <v>9</v>
      </c>
      <c r="E237" t="s">
        <v>182</v>
      </c>
      <c r="F237" t="s">
        <v>2754</v>
      </c>
      <c r="G237" t="s">
        <v>2749</v>
      </c>
      <c r="H237" t="s">
        <v>2757</v>
      </c>
      <c r="I237" t="s">
        <v>187</v>
      </c>
    </row>
    <row r="238" spans="2:9" x14ac:dyDescent="0.25">
      <c r="B238" t="s">
        <v>315</v>
      </c>
      <c r="C238" t="s">
        <v>8</v>
      </c>
      <c r="D238" t="s">
        <v>9</v>
      </c>
      <c r="E238" t="s">
        <v>311</v>
      </c>
      <c r="F238" t="s">
        <v>11</v>
      </c>
      <c r="G238" t="s">
        <v>2749</v>
      </c>
      <c r="H238" t="s">
        <v>2757</v>
      </c>
      <c r="I238" t="s">
        <v>187</v>
      </c>
    </row>
    <row r="239" spans="2:9" x14ac:dyDescent="0.25">
      <c r="B239" t="s">
        <v>316</v>
      </c>
      <c r="C239" t="s">
        <v>8</v>
      </c>
      <c r="D239" t="s">
        <v>9</v>
      </c>
      <c r="E239" t="s">
        <v>311</v>
      </c>
      <c r="F239" t="s">
        <v>11</v>
      </c>
      <c r="G239" t="s">
        <v>2749</v>
      </c>
      <c r="H239" t="s">
        <v>2757</v>
      </c>
      <c r="I239" t="s">
        <v>187</v>
      </c>
    </row>
    <row r="240" spans="2:9" x14ac:dyDescent="0.25">
      <c r="B240" t="s">
        <v>317</v>
      </c>
      <c r="C240" t="s">
        <v>8</v>
      </c>
      <c r="D240" t="s">
        <v>9</v>
      </c>
      <c r="E240" t="s">
        <v>311</v>
      </c>
      <c r="F240" t="s">
        <v>11</v>
      </c>
      <c r="G240" t="s">
        <v>2749</v>
      </c>
      <c r="H240" t="s">
        <v>2757</v>
      </c>
      <c r="I240" t="s">
        <v>187</v>
      </c>
    </row>
    <row r="241" spans="2:9" x14ac:dyDescent="0.25">
      <c r="B241" t="s">
        <v>319</v>
      </c>
      <c r="C241" t="s">
        <v>8</v>
      </c>
      <c r="D241" t="s">
        <v>9</v>
      </c>
      <c r="E241" t="s">
        <v>311</v>
      </c>
      <c r="F241" t="s">
        <v>11</v>
      </c>
      <c r="G241" t="s">
        <v>2749</v>
      </c>
      <c r="H241" t="s">
        <v>2757</v>
      </c>
      <c r="I241" t="s">
        <v>187</v>
      </c>
    </row>
    <row r="242" spans="2:9" x14ac:dyDescent="0.25">
      <c r="B242" t="s">
        <v>322</v>
      </c>
      <c r="C242" t="s">
        <v>8</v>
      </c>
      <c r="D242" t="s">
        <v>9</v>
      </c>
      <c r="E242" t="s">
        <v>311</v>
      </c>
      <c r="F242" t="s">
        <v>11</v>
      </c>
      <c r="G242" t="s">
        <v>2749</v>
      </c>
      <c r="H242" t="s">
        <v>2757</v>
      </c>
      <c r="I242" t="s">
        <v>187</v>
      </c>
    </row>
    <row r="243" spans="2:9" x14ac:dyDescent="0.25">
      <c r="B243" t="s">
        <v>323</v>
      </c>
      <c r="C243" t="s">
        <v>8</v>
      </c>
      <c r="D243" t="s">
        <v>9</v>
      </c>
      <c r="E243" t="s">
        <v>311</v>
      </c>
      <c r="F243" t="s">
        <v>11</v>
      </c>
      <c r="G243" t="s">
        <v>2749</v>
      </c>
      <c r="H243" t="s">
        <v>2757</v>
      </c>
      <c r="I243" t="s">
        <v>187</v>
      </c>
    </row>
    <row r="244" spans="2:9" x14ac:dyDescent="0.25">
      <c r="B244" t="s">
        <v>324</v>
      </c>
      <c r="C244" t="s">
        <v>8</v>
      </c>
      <c r="D244" t="s">
        <v>9</v>
      </c>
      <c r="E244" t="s">
        <v>311</v>
      </c>
      <c r="F244" t="s">
        <v>11</v>
      </c>
      <c r="G244" t="s">
        <v>2749</v>
      </c>
      <c r="H244" t="s">
        <v>2757</v>
      </c>
      <c r="I244" t="s">
        <v>187</v>
      </c>
    </row>
    <row r="245" spans="2:9" x14ac:dyDescent="0.25">
      <c r="B245" t="s">
        <v>329</v>
      </c>
      <c r="C245" t="s">
        <v>8</v>
      </c>
      <c r="D245" t="s">
        <v>9</v>
      </c>
      <c r="E245" t="s">
        <v>311</v>
      </c>
      <c r="F245" t="s">
        <v>11</v>
      </c>
      <c r="G245" t="s">
        <v>2749</v>
      </c>
      <c r="H245" t="s">
        <v>2757</v>
      </c>
      <c r="I245" t="s">
        <v>187</v>
      </c>
    </row>
    <row r="246" spans="2:9" x14ac:dyDescent="0.25">
      <c r="B246" t="s">
        <v>330</v>
      </c>
      <c r="C246" t="s">
        <v>8</v>
      </c>
      <c r="D246" t="s">
        <v>9</v>
      </c>
      <c r="E246" t="s">
        <v>311</v>
      </c>
      <c r="F246" t="s">
        <v>11</v>
      </c>
      <c r="G246" t="s">
        <v>2749</v>
      </c>
      <c r="H246" t="s">
        <v>2757</v>
      </c>
      <c r="I246" t="s">
        <v>187</v>
      </c>
    </row>
    <row r="247" spans="2:9" x14ac:dyDescent="0.25">
      <c r="B247" t="s">
        <v>331</v>
      </c>
      <c r="C247" t="s">
        <v>8</v>
      </c>
      <c r="D247" t="s">
        <v>9</v>
      </c>
      <c r="E247" t="s">
        <v>311</v>
      </c>
      <c r="F247" t="s">
        <v>11</v>
      </c>
      <c r="G247" t="s">
        <v>2749</v>
      </c>
      <c r="H247" t="s">
        <v>2757</v>
      </c>
      <c r="I247" t="s">
        <v>187</v>
      </c>
    </row>
    <row r="248" spans="2:9" x14ac:dyDescent="0.25">
      <c r="B248" t="s">
        <v>332</v>
      </c>
      <c r="C248" t="s">
        <v>8</v>
      </c>
      <c r="D248" t="s">
        <v>9</v>
      </c>
      <c r="E248" t="s">
        <v>311</v>
      </c>
      <c r="F248" t="s">
        <v>11</v>
      </c>
      <c r="G248" t="s">
        <v>2749</v>
      </c>
      <c r="H248" t="s">
        <v>2757</v>
      </c>
      <c r="I248" t="s">
        <v>187</v>
      </c>
    </row>
    <row r="249" spans="2:9" x14ac:dyDescent="0.25">
      <c r="B249" t="s">
        <v>338</v>
      </c>
      <c r="C249" t="s">
        <v>8</v>
      </c>
      <c r="D249" t="s">
        <v>9</v>
      </c>
      <c r="E249" t="s">
        <v>311</v>
      </c>
      <c r="F249" t="s">
        <v>11</v>
      </c>
      <c r="G249" t="s">
        <v>2749</v>
      </c>
      <c r="H249" t="s">
        <v>2757</v>
      </c>
      <c r="I249" t="s">
        <v>187</v>
      </c>
    </row>
    <row r="250" spans="2:9" x14ac:dyDescent="0.25">
      <c r="B250" t="s">
        <v>342</v>
      </c>
      <c r="C250" t="s">
        <v>8</v>
      </c>
      <c r="D250" t="s">
        <v>9</v>
      </c>
      <c r="E250" t="s">
        <v>311</v>
      </c>
      <c r="F250" t="s">
        <v>11</v>
      </c>
      <c r="G250" t="s">
        <v>2749</v>
      </c>
      <c r="H250" t="s">
        <v>2757</v>
      </c>
      <c r="I250" t="s">
        <v>187</v>
      </c>
    </row>
    <row r="251" spans="2:9" x14ac:dyDescent="0.25">
      <c r="B251" t="s">
        <v>343</v>
      </c>
      <c r="C251" t="s">
        <v>8</v>
      </c>
      <c r="D251" t="s">
        <v>9</v>
      </c>
      <c r="E251" t="s">
        <v>311</v>
      </c>
      <c r="F251" t="s">
        <v>11</v>
      </c>
      <c r="G251" t="s">
        <v>2749</v>
      </c>
      <c r="H251" t="s">
        <v>2757</v>
      </c>
      <c r="I251" t="s">
        <v>187</v>
      </c>
    </row>
    <row r="252" spans="2:9" x14ac:dyDescent="0.25">
      <c r="B252" t="s">
        <v>349</v>
      </c>
      <c r="C252" t="s">
        <v>8</v>
      </c>
      <c r="D252" t="s">
        <v>9</v>
      </c>
      <c r="E252" t="s">
        <v>311</v>
      </c>
      <c r="F252" t="s">
        <v>11</v>
      </c>
      <c r="G252" t="s">
        <v>2749</v>
      </c>
      <c r="H252" t="s">
        <v>2757</v>
      </c>
      <c r="I252" t="s">
        <v>187</v>
      </c>
    </row>
    <row r="253" spans="2:9" x14ac:dyDescent="0.25">
      <c r="B253" t="s">
        <v>353</v>
      </c>
      <c r="C253" t="s">
        <v>8</v>
      </c>
      <c r="D253" t="s">
        <v>9</v>
      </c>
      <c r="E253" t="s">
        <v>311</v>
      </c>
      <c r="F253" t="s">
        <v>11</v>
      </c>
      <c r="G253" t="s">
        <v>2749</v>
      </c>
      <c r="H253" t="s">
        <v>2757</v>
      </c>
      <c r="I253" t="s">
        <v>187</v>
      </c>
    </row>
    <row r="254" spans="2:9" x14ac:dyDescent="0.25">
      <c r="B254" t="s">
        <v>354</v>
      </c>
      <c r="C254" t="s">
        <v>8</v>
      </c>
      <c r="D254" t="s">
        <v>9</v>
      </c>
      <c r="E254" t="s">
        <v>311</v>
      </c>
      <c r="F254" t="s">
        <v>11</v>
      </c>
      <c r="G254" t="s">
        <v>2749</v>
      </c>
      <c r="H254" t="s">
        <v>2757</v>
      </c>
      <c r="I254" t="s">
        <v>187</v>
      </c>
    </row>
    <row r="255" spans="2:9" x14ac:dyDescent="0.25">
      <c r="B255" t="s">
        <v>358</v>
      </c>
      <c r="C255" t="s">
        <v>8</v>
      </c>
      <c r="D255" t="s">
        <v>9</v>
      </c>
      <c r="E255" t="s">
        <v>311</v>
      </c>
      <c r="F255" t="s">
        <v>11</v>
      </c>
      <c r="G255" t="s">
        <v>2749</v>
      </c>
      <c r="H255" t="s">
        <v>2757</v>
      </c>
      <c r="I255" t="s">
        <v>187</v>
      </c>
    </row>
    <row r="256" spans="2:9" x14ac:dyDescent="0.25">
      <c r="B256" t="s">
        <v>363</v>
      </c>
      <c r="C256" t="s">
        <v>8</v>
      </c>
      <c r="D256" t="s">
        <v>9</v>
      </c>
      <c r="E256" t="s">
        <v>311</v>
      </c>
      <c r="F256" t="s">
        <v>11</v>
      </c>
      <c r="G256" t="s">
        <v>2749</v>
      </c>
      <c r="H256" t="s">
        <v>2757</v>
      </c>
      <c r="I256" t="s">
        <v>187</v>
      </c>
    </row>
    <row r="257" spans="2:9" x14ac:dyDescent="0.25">
      <c r="B257" t="s">
        <v>365</v>
      </c>
      <c r="C257" t="s">
        <v>8</v>
      </c>
      <c r="D257" t="s">
        <v>9</v>
      </c>
      <c r="E257" t="s">
        <v>311</v>
      </c>
      <c r="F257" t="s">
        <v>11</v>
      </c>
      <c r="G257" t="s">
        <v>2749</v>
      </c>
      <c r="H257" t="s">
        <v>2757</v>
      </c>
      <c r="I257" t="s">
        <v>187</v>
      </c>
    </row>
    <row r="258" spans="2:9" x14ac:dyDescent="0.25">
      <c r="B258" t="s">
        <v>367</v>
      </c>
      <c r="C258" t="s">
        <v>8</v>
      </c>
      <c r="D258" t="s">
        <v>9</v>
      </c>
      <c r="E258" t="s">
        <v>311</v>
      </c>
      <c r="F258" t="s">
        <v>11</v>
      </c>
      <c r="G258" t="s">
        <v>2749</v>
      </c>
      <c r="H258" t="s">
        <v>2757</v>
      </c>
      <c r="I258" t="s">
        <v>187</v>
      </c>
    </row>
    <row r="259" spans="2:9" x14ac:dyDescent="0.25">
      <c r="B259" t="s">
        <v>370</v>
      </c>
      <c r="C259" t="s">
        <v>8</v>
      </c>
      <c r="D259" t="s">
        <v>9</v>
      </c>
      <c r="E259" t="s">
        <v>311</v>
      </c>
      <c r="F259" t="s">
        <v>11</v>
      </c>
      <c r="G259" t="s">
        <v>2749</v>
      </c>
      <c r="H259" t="s">
        <v>2757</v>
      </c>
      <c r="I259" t="s">
        <v>187</v>
      </c>
    </row>
    <row r="260" spans="2:9" x14ac:dyDescent="0.25">
      <c r="B260" t="s">
        <v>371</v>
      </c>
      <c r="C260" t="s">
        <v>8</v>
      </c>
      <c r="D260" t="s">
        <v>9</v>
      </c>
      <c r="E260" t="s">
        <v>311</v>
      </c>
      <c r="F260" t="s">
        <v>11</v>
      </c>
      <c r="G260" t="s">
        <v>2749</v>
      </c>
      <c r="H260" t="s">
        <v>2757</v>
      </c>
      <c r="I260" t="s">
        <v>187</v>
      </c>
    </row>
    <row r="261" spans="2:9" x14ac:dyDescent="0.25">
      <c r="B261" t="s">
        <v>376</v>
      </c>
      <c r="C261" t="s">
        <v>8</v>
      </c>
      <c r="D261" t="s">
        <v>9</v>
      </c>
      <c r="E261" t="s">
        <v>311</v>
      </c>
      <c r="F261" t="s">
        <v>11</v>
      </c>
      <c r="G261" t="s">
        <v>2749</v>
      </c>
      <c r="H261" t="s">
        <v>2757</v>
      </c>
      <c r="I261" t="s">
        <v>187</v>
      </c>
    </row>
    <row r="262" spans="2:9" x14ac:dyDescent="0.25">
      <c r="B262" t="s">
        <v>378</v>
      </c>
      <c r="C262" t="s">
        <v>8</v>
      </c>
      <c r="D262" t="s">
        <v>9</v>
      </c>
      <c r="E262" t="s">
        <v>311</v>
      </c>
      <c r="F262" t="s">
        <v>11</v>
      </c>
      <c r="G262" t="s">
        <v>2749</v>
      </c>
      <c r="H262" t="s">
        <v>2757</v>
      </c>
      <c r="I262" t="s">
        <v>187</v>
      </c>
    </row>
    <row r="263" spans="2:9" x14ac:dyDescent="0.25">
      <c r="B263" t="s">
        <v>379</v>
      </c>
      <c r="C263" t="s">
        <v>8</v>
      </c>
      <c r="D263" t="s">
        <v>9</v>
      </c>
      <c r="E263" t="s">
        <v>311</v>
      </c>
      <c r="F263" t="s">
        <v>11</v>
      </c>
      <c r="G263" t="s">
        <v>2749</v>
      </c>
      <c r="H263" t="s">
        <v>2757</v>
      </c>
      <c r="I263" t="s">
        <v>187</v>
      </c>
    </row>
    <row r="264" spans="2:9" x14ac:dyDescent="0.25">
      <c r="B264" t="s">
        <v>380</v>
      </c>
      <c r="C264" t="s">
        <v>8</v>
      </c>
      <c r="D264" t="s">
        <v>9</v>
      </c>
      <c r="E264" t="s">
        <v>311</v>
      </c>
      <c r="F264" t="s">
        <v>11</v>
      </c>
      <c r="G264" t="s">
        <v>2749</v>
      </c>
      <c r="H264" t="s">
        <v>2757</v>
      </c>
      <c r="I264" t="s">
        <v>187</v>
      </c>
    </row>
    <row r="265" spans="2:9" x14ac:dyDescent="0.25">
      <c r="B265" t="s">
        <v>383</v>
      </c>
      <c r="C265" t="s">
        <v>8</v>
      </c>
      <c r="D265" t="s">
        <v>9</v>
      </c>
      <c r="E265" t="s">
        <v>311</v>
      </c>
      <c r="F265" t="s">
        <v>11</v>
      </c>
      <c r="G265" t="s">
        <v>2749</v>
      </c>
      <c r="H265" t="s">
        <v>2757</v>
      </c>
      <c r="I265" t="s">
        <v>187</v>
      </c>
    </row>
    <row r="266" spans="2:9" x14ac:dyDescent="0.25">
      <c r="B266" t="s">
        <v>387</v>
      </c>
      <c r="C266" t="s">
        <v>8</v>
      </c>
      <c r="D266" t="s">
        <v>9</v>
      </c>
      <c r="E266" t="s">
        <v>311</v>
      </c>
      <c r="F266" t="s">
        <v>11</v>
      </c>
      <c r="G266" t="s">
        <v>2749</v>
      </c>
      <c r="H266" t="s">
        <v>2757</v>
      </c>
      <c r="I266" t="s">
        <v>187</v>
      </c>
    </row>
    <row r="267" spans="2:9" x14ac:dyDescent="0.25">
      <c r="B267" t="s">
        <v>394</v>
      </c>
      <c r="C267" t="s">
        <v>8</v>
      </c>
      <c r="D267" t="s">
        <v>9</v>
      </c>
      <c r="E267" t="s">
        <v>311</v>
      </c>
      <c r="F267" t="s">
        <v>11</v>
      </c>
      <c r="G267" t="s">
        <v>2749</v>
      </c>
      <c r="H267" t="s">
        <v>2757</v>
      </c>
      <c r="I267" t="s">
        <v>187</v>
      </c>
    </row>
    <row r="268" spans="2:9" x14ac:dyDescent="0.25">
      <c r="B268" t="s">
        <v>395</v>
      </c>
      <c r="C268" t="s">
        <v>8</v>
      </c>
      <c r="D268" t="s">
        <v>9</v>
      </c>
      <c r="E268" t="s">
        <v>311</v>
      </c>
      <c r="F268" t="s">
        <v>11</v>
      </c>
      <c r="G268" t="s">
        <v>2749</v>
      </c>
      <c r="H268" t="s">
        <v>2757</v>
      </c>
      <c r="I268" t="s">
        <v>187</v>
      </c>
    </row>
    <row r="269" spans="2:9" x14ac:dyDescent="0.25">
      <c r="B269" t="s">
        <v>398</v>
      </c>
      <c r="C269" t="s">
        <v>8</v>
      </c>
      <c r="D269" t="s">
        <v>9</v>
      </c>
      <c r="E269" t="s">
        <v>311</v>
      </c>
      <c r="F269" t="s">
        <v>11</v>
      </c>
      <c r="G269" t="s">
        <v>2749</v>
      </c>
      <c r="H269" t="s">
        <v>2757</v>
      </c>
      <c r="I269" t="s">
        <v>187</v>
      </c>
    </row>
    <row r="270" spans="2:9" x14ac:dyDescent="0.25">
      <c r="B270" t="s">
        <v>402</v>
      </c>
      <c r="C270" t="s">
        <v>8</v>
      </c>
      <c r="D270" t="s">
        <v>9</v>
      </c>
      <c r="E270" t="s">
        <v>311</v>
      </c>
      <c r="F270" t="s">
        <v>11</v>
      </c>
      <c r="G270" t="s">
        <v>2749</v>
      </c>
      <c r="H270" t="s">
        <v>2757</v>
      </c>
      <c r="I270" t="s">
        <v>187</v>
      </c>
    </row>
    <row r="271" spans="2:9" x14ac:dyDescent="0.25">
      <c r="B271" t="s">
        <v>403</v>
      </c>
      <c r="C271" t="s">
        <v>8</v>
      </c>
      <c r="D271" t="s">
        <v>9</v>
      </c>
      <c r="E271" t="s">
        <v>311</v>
      </c>
      <c r="F271" t="s">
        <v>11</v>
      </c>
      <c r="G271" t="s">
        <v>2749</v>
      </c>
      <c r="H271" t="s">
        <v>2757</v>
      </c>
      <c r="I271" t="s">
        <v>187</v>
      </c>
    </row>
    <row r="272" spans="2:9" x14ac:dyDescent="0.25">
      <c r="B272" t="s">
        <v>404</v>
      </c>
      <c r="C272" t="s">
        <v>8</v>
      </c>
      <c r="D272" t="s">
        <v>9</v>
      </c>
      <c r="E272" t="s">
        <v>311</v>
      </c>
      <c r="F272" t="s">
        <v>11</v>
      </c>
      <c r="G272" t="s">
        <v>2749</v>
      </c>
      <c r="H272" t="s">
        <v>2757</v>
      </c>
      <c r="I272" t="s">
        <v>187</v>
      </c>
    </row>
    <row r="273" spans="2:9" x14ac:dyDescent="0.25">
      <c r="B273" t="s">
        <v>405</v>
      </c>
      <c r="C273" t="s">
        <v>8</v>
      </c>
      <c r="D273" t="s">
        <v>9</v>
      </c>
      <c r="E273" t="s">
        <v>311</v>
      </c>
      <c r="F273" t="s">
        <v>11</v>
      </c>
      <c r="G273" t="s">
        <v>2749</v>
      </c>
      <c r="H273" t="s">
        <v>2757</v>
      </c>
      <c r="I273" t="s">
        <v>187</v>
      </c>
    </row>
    <row r="274" spans="2:9" x14ac:dyDescent="0.25">
      <c r="B274" t="s">
        <v>414</v>
      </c>
      <c r="C274" t="s">
        <v>8</v>
      </c>
      <c r="D274" t="s">
        <v>9</v>
      </c>
      <c r="E274" t="s">
        <v>311</v>
      </c>
      <c r="F274" t="s">
        <v>11</v>
      </c>
      <c r="G274" t="s">
        <v>2749</v>
      </c>
      <c r="H274" t="s">
        <v>2757</v>
      </c>
      <c r="I274" t="s">
        <v>187</v>
      </c>
    </row>
    <row r="275" spans="2:9" x14ac:dyDescent="0.25">
      <c r="B275" t="s">
        <v>415</v>
      </c>
      <c r="C275" t="s">
        <v>8</v>
      </c>
      <c r="D275" t="s">
        <v>9</v>
      </c>
      <c r="E275" t="s">
        <v>311</v>
      </c>
      <c r="F275" t="s">
        <v>11</v>
      </c>
      <c r="G275" t="s">
        <v>2749</v>
      </c>
      <c r="H275" t="s">
        <v>2757</v>
      </c>
      <c r="I275" t="s">
        <v>187</v>
      </c>
    </row>
    <row r="276" spans="2:9" x14ac:dyDescent="0.25">
      <c r="B276" t="s">
        <v>416</v>
      </c>
      <c r="C276" t="s">
        <v>8</v>
      </c>
      <c r="D276" t="s">
        <v>9</v>
      </c>
      <c r="E276" t="s">
        <v>311</v>
      </c>
      <c r="F276" t="s">
        <v>11</v>
      </c>
      <c r="G276" t="s">
        <v>2749</v>
      </c>
      <c r="H276" t="s">
        <v>2757</v>
      </c>
      <c r="I276" t="s">
        <v>187</v>
      </c>
    </row>
    <row r="277" spans="2:9" x14ac:dyDescent="0.25">
      <c r="B277" t="s">
        <v>423</v>
      </c>
      <c r="C277" t="s">
        <v>8</v>
      </c>
      <c r="D277" t="s">
        <v>9</v>
      </c>
      <c r="E277" t="s">
        <v>311</v>
      </c>
      <c r="F277" t="s">
        <v>11</v>
      </c>
      <c r="G277" t="s">
        <v>2749</v>
      </c>
      <c r="H277" t="s">
        <v>2757</v>
      </c>
      <c r="I277" t="s">
        <v>187</v>
      </c>
    </row>
    <row r="278" spans="2:9" x14ac:dyDescent="0.25">
      <c r="B278" t="s">
        <v>430</v>
      </c>
      <c r="C278" t="s">
        <v>8</v>
      </c>
      <c r="D278" t="s">
        <v>9</v>
      </c>
      <c r="E278" t="s">
        <v>311</v>
      </c>
      <c r="F278" t="s">
        <v>11</v>
      </c>
      <c r="G278" t="s">
        <v>2749</v>
      </c>
      <c r="H278" t="s">
        <v>2757</v>
      </c>
      <c r="I278" t="s">
        <v>187</v>
      </c>
    </row>
    <row r="279" spans="2:9" x14ac:dyDescent="0.25">
      <c r="B279" t="s">
        <v>433</v>
      </c>
      <c r="C279" t="s">
        <v>8</v>
      </c>
      <c r="D279" t="s">
        <v>9</v>
      </c>
      <c r="E279" t="s">
        <v>311</v>
      </c>
      <c r="F279" t="s">
        <v>11</v>
      </c>
      <c r="G279" t="s">
        <v>2749</v>
      </c>
      <c r="H279" t="s">
        <v>2757</v>
      </c>
      <c r="I279" t="s">
        <v>187</v>
      </c>
    </row>
    <row r="280" spans="2:9" x14ac:dyDescent="0.25">
      <c r="B280">
        <v>528265836</v>
      </c>
      <c r="C280" t="s">
        <v>8</v>
      </c>
      <c r="D280" t="s">
        <v>9</v>
      </c>
      <c r="E280" t="s">
        <v>436</v>
      </c>
      <c r="F280" t="s">
        <v>2761</v>
      </c>
      <c r="G280" t="s">
        <v>2749</v>
      </c>
      <c r="H280" t="s">
        <v>2757</v>
      </c>
      <c r="I280" t="s">
        <v>187</v>
      </c>
    </row>
    <row r="281" spans="2:9" x14ac:dyDescent="0.25">
      <c r="B281" t="s">
        <v>540</v>
      </c>
      <c r="C281" t="s">
        <v>8</v>
      </c>
      <c r="D281" t="s">
        <v>9</v>
      </c>
      <c r="E281" t="s">
        <v>436</v>
      </c>
      <c r="F281" t="s">
        <v>2761</v>
      </c>
      <c r="G281" t="s">
        <v>2749</v>
      </c>
      <c r="H281" t="s">
        <v>2757</v>
      </c>
      <c r="I281" t="s">
        <v>187</v>
      </c>
    </row>
    <row r="282" spans="2:9" x14ac:dyDescent="0.25">
      <c r="B282" t="s">
        <v>562</v>
      </c>
      <c r="C282" t="s">
        <v>8</v>
      </c>
      <c r="D282" t="s">
        <v>9</v>
      </c>
      <c r="E282" t="s">
        <v>436</v>
      </c>
      <c r="F282" t="s">
        <v>2761</v>
      </c>
      <c r="G282" t="s">
        <v>2749</v>
      </c>
      <c r="H282" t="s">
        <v>2757</v>
      </c>
      <c r="I282" t="s">
        <v>187</v>
      </c>
    </row>
    <row r="283" spans="2:9" x14ac:dyDescent="0.25">
      <c r="B283" t="s">
        <v>555</v>
      </c>
      <c r="C283" t="s">
        <v>8</v>
      </c>
      <c r="D283" t="s">
        <v>9</v>
      </c>
      <c r="E283" t="s">
        <v>436</v>
      </c>
      <c r="F283" t="s">
        <v>2761</v>
      </c>
      <c r="G283" t="s">
        <v>2749</v>
      </c>
      <c r="H283" t="s">
        <v>2757</v>
      </c>
      <c r="I283" t="s">
        <v>187</v>
      </c>
    </row>
    <row r="284" spans="2:9" x14ac:dyDescent="0.25">
      <c r="B284" t="s">
        <v>500</v>
      </c>
      <c r="C284" t="s">
        <v>8</v>
      </c>
      <c r="D284" t="s">
        <v>9</v>
      </c>
      <c r="E284" t="s">
        <v>436</v>
      </c>
      <c r="F284" t="s">
        <v>2761</v>
      </c>
      <c r="G284" t="s">
        <v>2749</v>
      </c>
      <c r="H284" t="s">
        <v>2757</v>
      </c>
      <c r="I284" t="s">
        <v>187</v>
      </c>
    </row>
    <row r="285" spans="2:9" x14ac:dyDescent="0.25">
      <c r="B285" t="s">
        <v>461</v>
      </c>
      <c r="C285" t="s">
        <v>8</v>
      </c>
      <c r="D285" t="s">
        <v>9</v>
      </c>
      <c r="E285" t="s">
        <v>436</v>
      </c>
      <c r="F285" t="s">
        <v>2761</v>
      </c>
      <c r="G285" t="s">
        <v>2749</v>
      </c>
      <c r="H285" t="s">
        <v>2757</v>
      </c>
      <c r="I285" t="s">
        <v>187</v>
      </c>
    </row>
    <row r="286" spans="2:9" x14ac:dyDescent="0.25">
      <c r="B286" t="s">
        <v>455</v>
      </c>
      <c r="C286" t="s">
        <v>8</v>
      </c>
      <c r="D286" t="s">
        <v>9</v>
      </c>
      <c r="E286" t="s">
        <v>436</v>
      </c>
      <c r="F286" t="s">
        <v>2761</v>
      </c>
      <c r="G286" t="s">
        <v>2749</v>
      </c>
      <c r="H286" t="s">
        <v>2757</v>
      </c>
      <c r="I286" t="s">
        <v>187</v>
      </c>
    </row>
    <row r="287" spans="2:9" x14ac:dyDescent="0.25">
      <c r="B287" t="s">
        <v>463</v>
      </c>
      <c r="C287" t="s">
        <v>8</v>
      </c>
      <c r="D287" t="s">
        <v>9</v>
      </c>
      <c r="E287" t="s">
        <v>436</v>
      </c>
      <c r="F287" t="s">
        <v>2761</v>
      </c>
      <c r="G287" t="s">
        <v>2749</v>
      </c>
      <c r="H287" t="s">
        <v>2757</v>
      </c>
      <c r="I287" t="s">
        <v>187</v>
      </c>
    </row>
    <row r="288" spans="2:9" x14ac:dyDescent="0.25">
      <c r="B288" t="s">
        <v>495</v>
      </c>
      <c r="C288" t="s">
        <v>8</v>
      </c>
      <c r="D288" t="s">
        <v>9</v>
      </c>
      <c r="E288" t="s">
        <v>436</v>
      </c>
      <c r="F288" t="s">
        <v>2761</v>
      </c>
      <c r="G288" t="s">
        <v>2749</v>
      </c>
      <c r="H288" t="s">
        <v>2757</v>
      </c>
      <c r="I288" t="s">
        <v>187</v>
      </c>
    </row>
    <row r="289" spans="2:9" x14ac:dyDescent="0.25">
      <c r="B289" t="s">
        <v>529</v>
      </c>
      <c r="C289" t="s">
        <v>8</v>
      </c>
      <c r="D289" t="s">
        <v>9</v>
      </c>
      <c r="E289" t="s">
        <v>436</v>
      </c>
      <c r="F289" t="s">
        <v>2761</v>
      </c>
      <c r="G289" t="s">
        <v>2749</v>
      </c>
      <c r="H289" t="s">
        <v>2757</v>
      </c>
      <c r="I289" t="s">
        <v>187</v>
      </c>
    </row>
    <row r="290" spans="2:9" x14ac:dyDescent="0.25">
      <c r="B290" t="s">
        <v>539</v>
      </c>
      <c r="C290" t="s">
        <v>8</v>
      </c>
      <c r="D290" t="s">
        <v>9</v>
      </c>
      <c r="E290" t="s">
        <v>436</v>
      </c>
      <c r="F290" t="s">
        <v>2761</v>
      </c>
      <c r="G290" t="s">
        <v>2749</v>
      </c>
      <c r="H290" t="s">
        <v>2757</v>
      </c>
      <c r="I290" t="s">
        <v>187</v>
      </c>
    </row>
    <row r="291" spans="2:9" x14ac:dyDescent="0.25">
      <c r="B291" t="s">
        <v>552</v>
      </c>
      <c r="C291" t="s">
        <v>8</v>
      </c>
      <c r="D291" t="s">
        <v>9</v>
      </c>
      <c r="E291" t="s">
        <v>436</v>
      </c>
      <c r="F291" t="s">
        <v>2761</v>
      </c>
      <c r="G291" t="s">
        <v>2749</v>
      </c>
      <c r="H291" t="s">
        <v>2757</v>
      </c>
      <c r="I291" t="s">
        <v>187</v>
      </c>
    </row>
    <row r="292" spans="2:9" x14ac:dyDescent="0.25">
      <c r="B292" t="s">
        <v>458</v>
      </c>
      <c r="C292" t="s">
        <v>8</v>
      </c>
      <c r="D292" t="s">
        <v>9</v>
      </c>
      <c r="E292" t="s">
        <v>436</v>
      </c>
      <c r="F292" t="s">
        <v>2761</v>
      </c>
      <c r="G292" t="s">
        <v>2749</v>
      </c>
      <c r="H292" t="s">
        <v>2757</v>
      </c>
      <c r="I292" t="s">
        <v>187</v>
      </c>
    </row>
    <row r="293" spans="2:9" x14ac:dyDescent="0.25">
      <c r="B293" t="s">
        <v>525</v>
      </c>
      <c r="C293" t="s">
        <v>8</v>
      </c>
      <c r="D293" t="s">
        <v>9</v>
      </c>
      <c r="E293" t="s">
        <v>436</v>
      </c>
      <c r="F293" t="s">
        <v>2761</v>
      </c>
      <c r="G293" t="s">
        <v>2749</v>
      </c>
      <c r="H293" t="s">
        <v>2757</v>
      </c>
      <c r="I293" t="s">
        <v>187</v>
      </c>
    </row>
    <row r="294" spans="2:9" x14ac:dyDescent="0.25">
      <c r="B294" t="s">
        <v>494</v>
      </c>
      <c r="C294" t="s">
        <v>8</v>
      </c>
      <c r="D294" t="s">
        <v>9</v>
      </c>
      <c r="E294" t="s">
        <v>436</v>
      </c>
      <c r="F294" t="s">
        <v>2761</v>
      </c>
      <c r="G294" t="s">
        <v>2749</v>
      </c>
      <c r="H294" t="s">
        <v>2757</v>
      </c>
      <c r="I294" t="s">
        <v>187</v>
      </c>
    </row>
    <row r="295" spans="2:9" x14ac:dyDescent="0.25">
      <c r="B295" t="s">
        <v>519</v>
      </c>
      <c r="C295" t="s">
        <v>8</v>
      </c>
      <c r="D295" t="s">
        <v>9</v>
      </c>
      <c r="E295" t="s">
        <v>436</v>
      </c>
      <c r="F295" t="s">
        <v>2761</v>
      </c>
      <c r="G295" t="s">
        <v>2749</v>
      </c>
      <c r="H295" t="s">
        <v>2757</v>
      </c>
      <c r="I295" t="s">
        <v>187</v>
      </c>
    </row>
    <row r="296" spans="2:9" x14ac:dyDescent="0.25">
      <c r="B296" t="s">
        <v>543</v>
      </c>
      <c r="C296" t="s">
        <v>8</v>
      </c>
      <c r="D296" t="s">
        <v>9</v>
      </c>
      <c r="E296" t="s">
        <v>436</v>
      </c>
      <c r="F296" t="s">
        <v>2761</v>
      </c>
      <c r="G296" t="s">
        <v>2749</v>
      </c>
      <c r="H296" t="s">
        <v>2757</v>
      </c>
      <c r="I296" t="s">
        <v>187</v>
      </c>
    </row>
    <row r="297" spans="2:9" x14ac:dyDescent="0.25">
      <c r="B297" t="s">
        <v>490</v>
      </c>
      <c r="C297" t="s">
        <v>8</v>
      </c>
      <c r="D297" t="s">
        <v>9</v>
      </c>
      <c r="E297" t="s">
        <v>436</v>
      </c>
      <c r="F297" t="s">
        <v>2761</v>
      </c>
      <c r="G297" t="s">
        <v>2749</v>
      </c>
      <c r="H297" t="s">
        <v>2757</v>
      </c>
      <c r="I297" t="s">
        <v>187</v>
      </c>
    </row>
    <row r="298" spans="2:9" x14ac:dyDescent="0.25">
      <c r="B298" t="s">
        <v>493</v>
      </c>
      <c r="C298" t="s">
        <v>8</v>
      </c>
      <c r="D298" t="s">
        <v>9</v>
      </c>
      <c r="E298" t="s">
        <v>436</v>
      </c>
      <c r="F298" t="s">
        <v>2761</v>
      </c>
      <c r="G298" t="s">
        <v>2749</v>
      </c>
      <c r="H298" t="s">
        <v>2757</v>
      </c>
      <c r="I298" t="s">
        <v>187</v>
      </c>
    </row>
    <row r="299" spans="2:9" x14ac:dyDescent="0.25">
      <c r="B299" t="s">
        <v>462</v>
      </c>
      <c r="C299" t="s">
        <v>8</v>
      </c>
      <c r="D299" t="s">
        <v>9</v>
      </c>
      <c r="E299" t="s">
        <v>436</v>
      </c>
      <c r="F299" t="s">
        <v>2761</v>
      </c>
      <c r="G299" t="s">
        <v>2749</v>
      </c>
      <c r="H299" t="s">
        <v>2757</v>
      </c>
      <c r="I299" t="s">
        <v>187</v>
      </c>
    </row>
    <row r="300" spans="2:9" x14ac:dyDescent="0.25">
      <c r="B300">
        <v>507254377</v>
      </c>
      <c r="C300" t="s">
        <v>8</v>
      </c>
      <c r="D300" t="s">
        <v>9</v>
      </c>
      <c r="E300" t="s">
        <v>436</v>
      </c>
      <c r="F300" t="s">
        <v>2761</v>
      </c>
      <c r="G300" t="s">
        <v>2749</v>
      </c>
      <c r="H300" t="s">
        <v>2757</v>
      </c>
      <c r="I300" t="s">
        <v>187</v>
      </c>
    </row>
    <row r="301" spans="2:9" x14ac:dyDescent="0.25">
      <c r="B301" t="s">
        <v>456</v>
      </c>
      <c r="C301" t="s">
        <v>8</v>
      </c>
      <c r="D301" t="s">
        <v>9</v>
      </c>
      <c r="E301" t="s">
        <v>436</v>
      </c>
      <c r="F301" t="s">
        <v>2761</v>
      </c>
      <c r="G301" t="s">
        <v>2749</v>
      </c>
      <c r="H301" t="s">
        <v>2757</v>
      </c>
      <c r="I301" t="s">
        <v>187</v>
      </c>
    </row>
    <row r="302" spans="2:9" x14ac:dyDescent="0.25">
      <c r="B302" t="s">
        <v>452</v>
      </c>
      <c r="C302" t="s">
        <v>8</v>
      </c>
      <c r="D302" t="s">
        <v>9</v>
      </c>
      <c r="E302" t="s">
        <v>436</v>
      </c>
      <c r="F302" t="s">
        <v>2761</v>
      </c>
      <c r="G302" t="s">
        <v>2749</v>
      </c>
      <c r="H302" t="s">
        <v>2757</v>
      </c>
      <c r="I302" t="s">
        <v>187</v>
      </c>
    </row>
    <row r="303" spans="2:9" x14ac:dyDescent="0.25">
      <c r="B303" t="s">
        <v>521</v>
      </c>
      <c r="C303" t="s">
        <v>8</v>
      </c>
      <c r="D303" t="s">
        <v>9</v>
      </c>
      <c r="E303" t="s">
        <v>436</v>
      </c>
      <c r="F303" t="s">
        <v>2761</v>
      </c>
      <c r="G303" t="s">
        <v>2749</v>
      </c>
      <c r="H303" t="s">
        <v>2757</v>
      </c>
      <c r="I303" t="s">
        <v>187</v>
      </c>
    </row>
    <row r="304" spans="2:9" x14ac:dyDescent="0.25">
      <c r="B304" t="s">
        <v>522</v>
      </c>
      <c r="C304" t="s">
        <v>8</v>
      </c>
      <c r="D304" t="s">
        <v>9</v>
      </c>
      <c r="E304" t="s">
        <v>436</v>
      </c>
      <c r="F304" t="s">
        <v>2761</v>
      </c>
      <c r="G304" t="s">
        <v>2749</v>
      </c>
      <c r="H304" t="s">
        <v>2757</v>
      </c>
      <c r="I304" t="s">
        <v>187</v>
      </c>
    </row>
    <row r="305" spans="2:9" x14ac:dyDescent="0.25">
      <c r="B305" t="s">
        <v>537</v>
      </c>
      <c r="C305" t="s">
        <v>8</v>
      </c>
      <c r="D305" t="s">
        <v>9</v>
      </c>
      <c r="E305" t="s">
        <v>436</v>
      </c>
      <c r="F305" t="s">
        <v>2761</v>
      </c>
      <c r="G305" t="s">
        <v>2749</v>
      </c>
      <c r="H305" t="s">
        <v>2757</v>
      </c>
      <c r="I305" t="s">
        <v>187</v>
      </c>
    </row>
    <row r="306" spans="2:9" x14ac:dyDescent="0.25">
      <c r="B306" t="s">
        <v>558</v>
      </c>
      <c r="C306" t="s">
        <v>8</v>
      </c>
      <c r="D306" t="s">
        <v>9</v>
      </c>
      <c r="E306" t="s">
        <v>436</v>
      </c>
      <c r="F306" t="s">
        <v>2761</v>
      </c>
      <c r="G306" t="s">
        <v>2749</v>
      </c>
      <c r="H306" t="s">
        <v>2757</v>
      </c>
      <c r="I306" t="s">
        <v>187</v>
      </c>
    </row>
    <row r="307" spans="2:9" x14ac:dyDescent="0.25">
      <c r="B307" t="s">
        <v>486</v>
      </c>
      <c r="C307" t="s">
        <v>8</v>
      </c>
      <c r="D307" t="s">
        <v>9</v>
      </c>
      <c r="E307" t="s">
        <v>436</v>
      </c>
      <c r="F307" t="s">
        <v>2761</v>
      </c>
      <c r="G307" t="s">
        <v>2749</v>
      </c>
      <c r="H307" t="s">
        <v>2757</v>
      </c>
      <c r="I307" t="s">
        <v>187</v>
      </c>
    </row>
    <row r="308" spans="2:9" x14ac:dyDescent="0.25">
      <c r="B308" t="s">
        <v>507</v>
      </c>
      <c r="C308" t="s">
        <v>8</v>
      </c>
      <c r="D308" t="s">
        <v>9</v>
      </c>
      <c r="E308" t="s">
        <v>436</v>
      </c>
      <c r="F308" t="s">
        <v>2761</v>
      </c>
      <c r="G308" t="s">
        <v>2749</v>
      </c>
      <c r="H308" t="s">
        <v>2757</v>
      </c>
      <c r="I308" t="s">
        <v>187</v>
      </c>
    </row>
    <row r="309" spans="2:9" x14ac:dyDescent="0.25">
      <c r="B309" t="s">
        <v>470</v>
      </c>
      <c r="C309" t="s">
        <v>8</v>
      </c>
      <c r="D309" t="s">
        <v>9</v>
      </c>
      <c r="E309" t="s">
        <v>436</v>
      </c>
      <c r="F309" t="s">
        <v>2761</v>
      </c>
      <c r="G309" t="s">
        <v>2749</v>
      </c>
      <c r="H309" t="s">
        <v>2757</v>
      </c>
      <c r="I309" t="s">
        <v>187</v>
      </c>
    </row>
    <row r="310" spans="2:9" x14ac:dyDescent="0.25">
      <c r="B310" t="s">
        <v>520</v>
      </c>
      <c r="C310" t="s">
        <v>8</v>
      </c>
      <c r="D310" t="s">
        <v>9</v>
      </c>
      <c r="E310" t="s">
        <v>436</v>
      </c>
      <c r="F310" t="s">
        <v>2761</v>
      </c>
      <c r="G310" t="s">
        <v>2749</v>
      </c>
      <c r="H310" t="s">
        <v>2757</v>
      </c>
      <c r="I310" t="s">
        <v>187</v>
      </c>
    </row>
    <row r="311" spans="2:9" x14ac:dyDescent="0.25">
      <c r="B311" t="s">
        <v>541</v>
      </c>
      <c r="C311" t="s">
        <v>8</v>
      </c>
      <c r="D311" t="s">
        <v>9</v>
      </c>
      <c r="E311" t="s">
        <v>436</v>
      </c>
      <c r="F311" t="s">
        <v>2761</v>
      </c>
      <c r="G311" t="s">
        <v>2749</v>
      </c>
      <c r="H311" t="s">
        <v>2757</v>
      </c>
      <c r="I311" t="s">
        <v>187</v>
      </c>
    </row>
    <row r="312" spans="2:9" x14ac:dyDescent="0.25">
      <c r="B312" t="s">
        <v>544</v>
      </c>
      <c r="C312" t="s">
        <v>8</v>
      </c>
      <c r="D312" t="s">
        <v>9</v>
      </c>
      <c r="E312" t="s">
        <v>436</v>
      </c>
      <c r="F312" t="s">
        <v>2761</v>
      </c>
      <c r="G312" t="s">
        <v>2749</v>
      </c>
      <c r="H312" t="s">
        <v>2757</v>
      </c>
      <c r="I312" t="s">
        <v>187</v>
      </c>
    </row>
    <row r="313" spans="2:9" x14ac:dyDescent="0.25">
      <c r="B313" t="s">
        <v>501</v>
      </c>
      <c r="C313" t="s">
        <v>8</v>
      </c>
      <c r="D313" t="s">
        <v>9</v>
      </c>
      <c r="E313" t="s">
        <v>436</v>
      </c>
      <c r="F313" t="s">
        <v>2761</v>
      </c>
      <c r="G313" t="s">
        <v>2749</v>
      </c>
      <c r="H313" t="s">
        <v>2757</v>
      </c>
      <c r="I313" t="s">
        <v>187</v>
      </c>
    </row>
    <row r="314" spans="2:9" x14ac:dyDescent="0.25">
      <c r="B314" t="s">
        <v>460</v>
      </c>
      <c r="C314" t="s">
        <v>8</v>
      </c>
      <c r="D314" t="s">
        <v>9</v>
      </c>
      <c r="E314" t="s">
        <v>436</v>
      </c>
      <c r="F314" t="s">
        <v>2761</v>
      </c>
      <c r="G314" t="s">
        <v>2749</v>
      </c>
      <c r="H314" t="s">
        <v>2757</v>
      </c>
      <c r="I314" t="s">
        <v>187</v>
      </c>
    </row>
    <row r="315" spans="2:9" x14ac:dyDescent="0.25">
      <c r="B315" t="s">
        <v>476</v>
      </c>
      <c r="C315" t="s">
        <v>8</v>
      </c>
      <c r="D315" t="s">
        <v>9</v>
      </c>
      <c r="E315" t="s">
        <v>436</v>
      </c>
      <c r="F315" t="s">
        <v>2761</v>
      </c>
      <c r="G315" t="s">
        <v>2749</v>
      </c>
      <c r="H315" t="s">
        <v>2757</v>
      </c>
      <c r="I315" t="s">
        <v>187</v>
      </c>
    </row>
    <row r="316" spans="2:9" x14ac:dyDescent="0.25">
      <c r="B316" t="s">
        <v>449</v>
      </c>
      <c r="C316" t="s">
        <v>8</v>
      </c>
      <c r="D316" t="s">
        <v>9</v>
      </c>
      <c r="E316" t="s">
        <v>436</v>
      </c>
      <c r="F316" t="s">
        <v>2761</v>
      </c>
      <c r="G316" t="s">
        <v>2749</v>
      </c>
      <c r="H316" t="s">
        <v>2757</v>
      </c>
      <c r="I316" t="s">
        <v>187</v>
      </c>
    </row>
    <row r="317" spans="2:9" x14ac:dyDescent="0.25">
      <c r="B317" t="s">
        <v>489</v>
      </c>
      <c r="C317" t="s">
        <v>8</v>
      </c>
      <c r="D317" t="s">
        <v>9</v>
      </c>
      <c r="E317" t="s">
        <v>436</v>
      </c>
      <c r="F317" t="s">
        <v>2761</v>
      </c>
      <c r="G317" t="s">
        <v>2749</v>
      </c>
      <c r="H317" t="s">
        <v>2757</v>
      </c>
      <c r="I317" t="s">
        <v>187</v>
      </c>
    </row>
    <row r="318" spans="2:9" x14ac:dyDescent="0.25">
      <c r="B318" t="s">
        <v>479</v>
      </c>
      <c r="C318" t="s">
        <v>8</v>
      </c>
      <c r="D318" t="s">
        <v>9</v>
      </c>
      <c r="E318" t="s">
        <v>436</v>
      </c>
      <c r="F318" t="s">
        <v>2761</v>
      </c>
      <c r="G318" t="s">
        <v>2749</v>
      </c>
      <c r="H318" t="s">
        <v>2757</v>
      </c>
      <c r="I318" t="s">
        <v>187</v>
      </c>
    </row>
    <row r="319" spans="2:9" x14ac:dyDescent="0.25">
      <c r="B319" t="s">
        <v>523</v>
      </c>
      <c r="C319" t="s">
        <v>8</v>
      </c>
      <c r="D319" t="s">
        <v>9</v>
      </c>
      <c r="E319" t="s">
        <v>436</v>
      </c>
      <c r="F319" t="s">
        <v>2761</v>
      </c>
      <c r="G319" t="s">
        <v>2749</v>
      </c>
      <c r="H319" t="s">
        <v>2757</v>
      </c>
      <c r="I319" t="s">
        <v>187</v>
      </c>
    </row>
    <row r="320" spans="2:9" x14ac:dyDescent="0.25">
      <c r="B320" t="s">
        <v>530</v>
      </c>
      <c r="C320" t="s">
        <v>8</v>
      </c>
      <c r="D320" t="s">
        <v>9</v>
      </c>
      <c r="E320" t="s">
        <v>436</v>
      </c>
      <c r="F320" t="s">
        <v>2761</v>
      </c>
      <c r="G320" t="s">
        <v>2749</v>
      </c>
      <c r="H320" t="s">
        <v>2757</v>
      </c>
      <c r="I320" t="s">
        <v>187</v>
      </c>
    </row>
    <row r="321" spans="2:9" x14ac:dyDescent="0.25">
      <c r="B321" t="s">
        <v>454</v>
      </c>
      <c r="C321" t="s">
        <v>8</v>
      </c>
      <c r="D321" t="s">
        <v>9</v>
      </c>
      <c r="E321" t="s">
        <v>436</v>
      </c>
      <c r="F321" t="s">
        <v>2761</v>
      </c>
      <c r="G321" t="s">
        <v>2749</v>
      </c>
      <c r="H321" t="s">
        <v>2757</v>
      </c>
      <c r="I321" t="s">
        <v>187</v>
      </c>
    </row>
    <row r="322" spans="2:9" x14ac:dyDescent="0.25">
      <c r="B322" t="s">
        <v>511</v>
      </c>
      <c r="C322" t="s">
        <v>8</v>
      </c>
      <c r="D322" t="s">
        <v>9</v>
      </c>
      <c r="E322" t="s">
        <v>436</v>
      </c>
      <c r="F322" t="s">
        <v>2761</v>
      </c>
      <c r="G322" t="s">
        <v>2749</v>
      </c>
      <c r="H322" t="s">
        <v>2757</v>
      </c>
      <c r="I322" t="s">
        <v>187</v>
      </c>
    </row>
    <row r="323" spans="2:9" x14ac:dyDescent="0.25">
      <c r="B323" t="s">
        <v>560</v>
      </c>
      <c r="C323" t="s">
        <v>8</v>
      </c>
      <c r="D323" t="s">
        <v>9</v>
      </c>
      <c r="E323" t="s">
        <v>436</v>
      </c>
      <c r="F323" t="s">
        <v>2761</v>
      </c>
      <c r="G323" t="s">
        <v>2749</v>
      </c>
      <c r="H323" t="s">
        <v>2757</v>
      </c>
      <c r="I323" t="s">
        <v>187</v>
      </c>
    </row>
    <row r="324" spans="2:9" x14ac:dyDescent="0.25">
      <c r="B324" t="s">
        <v>566</v>
      </c>
      <c r="C324" t="s">
        <v>8</v>
      </c>
      <c r="D324" t="s">
        <v>9</v>
      </c>
      <c r="E324" t="s">
        <v>567</v>
      </c>
      <c r="F324" t="s">
        <v>2762</v>
      </c>
      <c r="G324" t="s">
        <v>2749</v>
      </c>
      <c r="H324" t="s">
        <v>2757</v>
      </c>
      <c r="I324" t="s">
        <v>187</v>
      </c>
    </row>
    <row r="325" spans="2:9" x14ac:dyDescent="0.25">
      <c r="B325" t="s">
        <v>568</v>
      </c>
      <c r="C325" t="s">
        <v>8</v>
      </c>
      <c r="D325" t="s">
        <v>9</v>
      </c>
      <c r="E325" t="s">
        <v>567</v>
      </c>
      <c r="F325" t="s">
        <v>2762</v>
      </c>
      <c r="G325" t="s">
        <v>2749</v>
      </c>
      <c r="H325" t="s">
        <v>2757</v>
      </c>
      <c r="I325" t="s">
        <v>187</v>
      </c>
    </row>
    <row r="326" spans="2:9" x14ac:dyDescent="0.25">
      <c r="B326" t="s">
        <v>569</v>
      </c>
      <c r="C326" t="s">
        <v>8</v>
      </c>
      <c r="D326" t="s">
        <v>9</v>
      </c>
      <c r="E326" t="s">
        <v>567</v>
      </c>
      <c r="F326" t="s">
        <v>2762</v>
      </c>
      <c r="G326" t="s">
        <v>2749</v>
      </c>
      <c r="H326" t="s">
        <v>2757</v>
      </c>
      <c r="I326" t="s">
        <v>187</v>
      </c>
    </row>
    <row r="327" spans="2:9" x14ac:dyDescent="0.25">
      <c r="B327" t="s">
        <v>573</v>
      </c>
      <c r="C327" t="s">
        <v>8</v>
      </c>
      <c r="D327" t="s">
        <v>9</v>
      </c>
      <c r="E327" t="s">
        <v>567</v>
      </c>
      <c r="F327" t="s">
        <v>2762</v>
      </c>
      <c r="G327" t="s">
        <v>2749</v>
      </c>
      <c r="H327" t="s">
        <v>2757</v>
      </c>
      <c r="I327" t="s">
        <v>187</v>
      </c>
    </row>
    <row r="328" spans="2:9" x14ac:dyDescent="0.25">
      <c r="B328" t="s">
        <v>575</v>
      </c>
      <c r="C328" t="s">
        <v>8</v>
      </c>
      <c r="D328" t="s">
        <v>9</v>
      </c>
      <c r="E328" t="s">
        <v>567</v>
      </c>
      <c r="F328" t="s">
        <v>2762</v>
      </c>
      <c r="G328" t="s">
        <v>2749</v>
      </c>
      <c r="H328" t="s">
        <v>2757</v>
      </c>
      <c r="I328" t="s">
        <v>187</v>
      </c>
    </row>
    <row r="329" spans="2:9" x14ac:dyDescent="0.25">
      <c r="B329" t="s">
        <v>581</v>
      </c>
      <c r="C329" t="s">
        <v>8</v>
      </c>
      <c r="D329" t="s">
        <v>9</v>
      </c>
      <c r="E329" t="s">
        <v>567</v>
      </c>
      <c r="F329" t="s">
        <v>2762</v>
      </c>
      <c r="G329" t="s">
        <v>2749</v>
      </c>
      <c r="H329" t="s">
        <v>2757</v>
      </c>
      <c r="I329" t="s">
        <v>187</v>
      </c>
    </row>
    <row r="330" spans="2:9" x14ac:dyDescent="0.25">
      <c r="B330" t="s">
        <v>584</v>
      </c>
      <c r="C330" t="s">
        <v>8</v>
      </c>
      <c r="D330" t="s">
        <v>9</v>
      </c>
      <c r="E330" t="s">
        <v>567</v>
      </c>
      <c r="F330" t="s">
        <v>2762</v>
      </c>
      <c r="G330" t="s">
        <v>2749</v>
      </c>
      <c r="H330" t="s">
        <v>2757</v>
      </c>
      <c r="I330" t="s">
        <v>187</v>
      </c>
    </row>
    <row r="331" spans="2:9" x14ac:dyDescent="0.25">
      <c r="B331" t="s">
        <v>585</v>
      </c>
      <c r="C331" t="s">
        <v>8</v>
      </c>
      <c r="D331" t="s">
        <v>9</v>
      </c>
      <c r="E331" t="s">
        <v>567</v>
      </c>
      <c r="F331" t="s">
        <v>2762</v>
      </c>
      <c r="G331" t="s">
        <v>2749</v>
      </c>
      <c r="H331" t="s">
        <v>2757</v>
      </c>
      <c r="I331" t="s">
        <v>187</v>
      </c>
    </row>
    <row r="332" spans="2:9" x14ac:dyDescent="0.25">
      <c r="B332" t="s">
        <v>587</v>
      </c>
      <c r="C332" t="s">
        <v>8</v>
      </c>
      <c r="D332" t="s">
        <v>9</v>
      </c>
      <c r="E332" t="s">
        <v>567</v>
      </c>
      <c r="F332" t="s">
        <v>2762</v>
      </c>
      <c r="G332" t="s">
        <v>2749</v>
      </c>
      <c r="H332" t="s">
        <v>2757</v>
      </c>
      <c r="I332" t="s">
        <v>187</v>
      </c>
    </row>
    <row r="333" spans="2:9" x14ac:dyDescent="0.25">
      <c r="B333" t="s">
        <v>592</v>
      </c>
      <c r="C333" t="s">
        <v>8</v>
      </c>
      <c r="D333" t="s">
        <v>9</v>
      </c>
      <c r="E333" t="s">
        <v>567</v>
      </c>
      <c r="F333" t="s">
        <v>2762</v>
      </c>
      <c r="G333" t="s">
        <v>2749</v>
      </c>
      <c r="H333" t="s">
        <v>2757</v>
      </c>
      <c r="I333" t="s">
        <v>187</v>
      </c>
    </row>
    <row r="334" spans="2:9" x14ac:dyDescent="0.25">
      <c r="B334" t="s">
        <v>593</v>
      </c>
      <c r="C334" t="s">
        <v>8</v>
      </c>
      <c r="D334" t="s">
        <v>9</v>
      </c>
      <c r="E334" t="s">
        <v>567</v>
      </c>
      <c r="F334" t="s">
        <v>2762</v>
      </c>
      <c r="G334" t="s">
        <v>2749</v>
      </c>
      <c r="H334" t="s">
        <v>2757</v>
      </c>
      <c r="I334" t="s">
        <v>187</v>
      </c>
    </row>
    <row r="335" spans="2:9" x14ac:dyDescent="0.25">
      <c r="B335" t="s">
        <v>597</v>
      </c>
      <c r="C335" t="s">
        <v>8</v>
      </c>
      <c r="D335" t="s">
        <v>9</v>
      </c>
      <c r="E335" t="s">
        <v>567</v>
      </c>
      <c r="F335" t="s">
        <v>2762</v>
      </c>
      <c r="G335" t="s">
        <v>2749</v>
      </c>
      <c r="H335" t="s">
        <v>2757</v>
      </c>
      <c r="I335" t="s">
        <v>187</v>
      </c>
    </row>
    <row r="336" spans="2:9" x14ac:dyDescent="0.25">
      <c r="B336" t="s">
        <v>598</v>
      </c>
      <c r="C336" t="s">
        <v>8</v>
      </c>
      <c r="D336" t="s">
        <v>9</v>
      </c>
      <c r="E336" t="s">
        <v>567</v>
      </c>
      <c r="F336" t="s">
        <v>2762</v>
      </c>
      <c r="G336" t="s">
        <v>2749</v>
      </c>
      <c r="H336" t="s">
        <v>2757</v>
      </c>
      <c r="I336" t="s">
        <v>187</v>
      </c>
    </row>
    <row r="337" spans="2:9" x14ac:dyDescent="0.25">
      <c r="B337" t="s">
        <v>604</v>
      </c>
      <c r="C337" t="s">
        <v>8</v>
      </c>
      <c r="D337" t="s">
        <v>9</v>
      </c>
      <c r="E337" t="s">
        <v>567</v>
      </c>
      <c r="F337" t="s">
        <v>2762</v>
      </c>
      <c r="G337" t="s">
        <v>2749</v>
      </c>
      <c r="H337" t="s">
        <v>2757</v>
      </c>
      <c r="I337" t="s">
        <v>187</v>
      </c>
    </row>
    <row r="338" spans="2:9" x14ac:dyDescent="0.25">
      <c r="B338" t="s">
        <v>605</v>
      </c>
      <c r="C338" t="s">
        <v>8</v>
      </c>
      <c r="D338" t="s">
        <v>9</v>
      </c>
      <c r="E338" t="s">
        <v>567</v>
      </c>
      <c r="F338" t="s">
        <v>2762</v>
      </c>
      <c r="G338" t="s">
        <v>2749</v>
      </c>
      <c r="H338" t="s">
        <v>2757</v>
      </c>
      <c r="I338" t="s">
        <v>187</v>
      </c>
    </row>
    <row r="339" spans="2:9" x14ac:dyDescent="0.25">
      <c r="B339" t="s">
        <v>608</v>
      </c>
      <c r="C339" t="s">
        <v>8</v>
      </c>
      <c r="D339" t="s">
        <v>9</v>
      </c>
      <c r="E339" t="s">
        <v>567</v>
      </c>
      <c r="F339" t="s">
        <v>2762</v>
      </c>
      <c r="G339" t="s">
        <v>2749</v>
      </c>
      <c r="H339" t="s">
        <v>2757</v>
      </c>
      <c r="I339" t="s">
        <v>187</v>
      </c>
    </row>
    <row r="340" spans="2:9" x14ac:dyDescent="0.25">
      <c r="B340" t="s">
        <v>611</v>
      </c>
      <c r="C340" t="s">
        <v>8</v>
      </c>
      <c r="D340" t="s">
        <v>9</v>
      </c>
      <c r="E340" t="s">
        <v>567</v>
      </c>
      <c r="F340" t="s">
        <v>2762</v>
      </c>
      <c r="G340" t="s">
        <v>2749</v>
      </c>
      <c r="H340" t="s">
        <v>2757</v>
      </c>
      <c r="I340" t="s">
        <v>187</v>
      </c>
    </row>
    <row r="341" spans="2:9" x14ac:dyDescent="0.25">
      <c r="B341" t="s">
        <v>613</v>
      </c>
      <c r="C341" t="s">
        <v>8</v>
      </c>
      <c r="D341" t="s">
        <v>9</v>
      </c>
      <c r="E341" t="s">
        <v>567</v>
      </c>
      <c r="F341" t="s">
        <v>2762</v>
      </c>
      <c r="G341" t="s">
        <v>2749</v>
      </c>
      <c r="H341" t="s">
        <v>2757</v>
      </c>
      <c r="I341" t="s">
        <v>187</v>
      </c>
    </row>
    <row r="342" spans="2:9" x14ac:dyDescent="0.25">
      <c r="B342" t="s">
        <v>615</v>
      </c>
      <c r="C342" t="s">
        <v>8</v>
      </c>
      <c r="D342" t="s">
        <v>9</v>
      </c>
      <c r="E342" t="s">
        <v>567</v>
      </c>
      <c r="F342" t="s">
        <v>2762</v>
      </c>
      <c r="G342" t="s">
        <v>2749</v>
      </c>
      <c r="H342" t="s">
        <v>2757</v>
      </c>
      <c r="I342" t="s">
        <v>187</v>
      </c>
    </row>
    <row r="343" spans="2:9" x14ac:dyDescent="0.25">
      <c r="B343" t="s">
        <v>616</v>
      </c>
      <c r="C343" t="s">
        <v>8</v>
      </c>
      <c r="D343" t="s">
        <v>9</v>
      </c>
      <c r="E343" t="s">
        <v>567</v>
      </c>
      <c r="F343" t="s">
        <v>2762</v>
      </c>
      <c r="G343" t="s">
        <v>2749</v>
      </c>
      <c r="H343" t="s">
        <v>2757</v>
      </c>
      <c r="I343" t="s">
        <v>187</v>
      </c>
    </row>
    <row r="344" spans="2:9" x14ac:dyDescent="0.25">
      <c r="B344" t="s">
        <v>617</v>
      </c>
      <c r="C344" t="s">
        <v>8</v>
      </c>
      <c r="D344" t="s">
        <v>9</v>
      </c>
      <c r="E344" t="s">
        <v>567</v>
      </c>
      <c r="F344" t="s">
        <v>2762</v>
      </c>
      <c r="G344" t="s">
        <v>2749</v>
      </c>
      <c r="H344" t="s">
        <v>2757</v>
      </c>
      <c r="I344" t="s">
        <v>187</v>
      </c>
    </row>
    <row r="345" spans="2:9" x14ac:dyDescent="0.25">
      <c r="B345" t="s">
        <v>618</v>
      </c>
      <c r="C345" t="s">
        <v>8</v>
      </c>
      <c r="D345" t="s">
        <v>9</v>
      </c>
      <c r="E345" t="s">
        <v>567</v>
      </c>
      <c r="F345" t="s">
        <v>2762</v>
      </c>
      <c r="G345" t="s">
        <v>2749</v>
      </c>
      <c r="H345" t="s">
        <v>2757</v>
      </c>
      <c r="I345" t="s">
        <v>187</v>
      </c>
    </row>
    <row r="346" spans="2:9" x14ac:dyDescent="0.25">
      <c r="B346" t="s">
        <v>620</v>
      </c>
      <c r="C346" t="s">
        <v>8</v>
      </c>
      <c r="D346" t="s">
        <v>9</v>
      </c>
      <c r="E346" t="s">
        <v>567</v>
      </c>
      <c r="F346" t="s">
        <v>2762</v>
      </c>
      <c r="G346" t="s">
        <v>2749</v>
      </c>
      <c r="H346" t="s">
        <v>2757</v>
      </c>
      <c r="I346" t="s">
        <v>187</v>
      </c>
    </row>
    <row r="347" spans="2:9" x14ac:dyDescent="0.25">
      <c r="B347" t="s">
        <v>621</v>
      </c>
      <c r="C347" t="s">
        <v>8</v>
      </c>
      <c r="D347" t="s">
        <v>9</v>
      </c>
      <c r="E347" t="s">
        <v>567</v>
      </c>
      <c r="F347" t="s">
        <v>2762</v>
      </c>
      <c r="G347" t="s">
        <v>2749</v>
      </c>
      <c r="H347" t="s">
        <v>2757</v>
      </c>
      <c r="I347" t="s">
        <v>187</v>
      </c>
    </row>
    <row r="348" spans="2:9" x14ac:dyDescent="0.25">
      <c r="B348" t="s">
        <v>622</v>
      </c>
      <c r="C348" t="s">
        <v>8</v>
      </c>
      <c r="D348" t="s">
        <v>9</v>
      </c>
      <c r="E348" t="s">
        <v>567</v>
      </c>
      <c r="F348" t="s">
        <v>2762</v>
      </c>
      <c r="G348" t="s">
        <v>2749</v>
      </c>
      <c r="H348" t="s">
        <v>2757</v>
      </c>
      <c r="I348" t="s">
        <v>187</v>
      </c>
    </row>
    <row r="349" spans="2:9" x14ac:dyDescent="0.25">
      <c r="B349" t="s">
        <v>624</v>
      </c>
      <c r="C349" t="s">
        <v>8</v>
      </c>
      <c r="D349" t="s">
        <v>9</v>
      </c>
      <c r="E349" t="s">
        <v>567</v>
      </c>
      <c r="F349" t="s">
        <v>2762</v>
      </c>
      <c r="G349" t="s">
        <v>2749</v>
      </c>
      <c r="H349" t="s">
        <v>2757</v>
      </c>
      <c r="I349" t="s">
        <v>187</v>
      </c>
    </row>
    <row r="350" spans="2:9" x14ac:dyDescent="0.25">
      <c r="B350" t="s">
        <v>627</v>
      </c>
      <c r="C350" t="s">
        <v>8</v>
      </c>
      <c r="D350" t="s">
        <v>9</v>
      </c>
      <c r="E350" t="s">
        <v>567</v>
      </c>
      <c r="F350" t="s">
        <v>2762</v>
      </c>
      <c r="G350" t="s">
        <v>2749</v>
      </c>
      <c r="H350" t="s">
        <v>2757</v>
      </c>
      <c r="I350" t="s">
        <v>187</v>
      </c>
    </row>
    <row r="351" spans="2:9" x14ac:dyDescent="0.25">
      <c r="B351" t="s">
        <v>630</v>
      </c>
      <c r="C351" t="s">
        <v>8</v>
      </c>
      <c r="D351" t="s">
        <v>9</v>
      </c>
      <c r="E351" t="s">
        <v>567</v>
      </c>
      <c r="F351" t="s">
        <v>2762</v>
      </c>
      <c r="G351" t="s">
        <v>2749</v>
      </c>
      <c r="H351" t="s">
        <v>2757</v>
      </c>
      <c r="I351" t="s">
        <v>187</v>
      </c>
    </row>
    <row r="352" spans="2:9" x14ac:dyDescent="0.25">
      <c r="B352" t="s">
        <v>632</v>
      </c>
      <c r="C352" t="s">
        <v>8</v>
      </c>
      <c r="D352" t="s">
        <v>9</v>
      </c>
      <c r="E352" t="s">
        <v>567</v>
      </c>
      <c r="F352" t="s">
        <v>2762</v>
      </c>
      <c r="G352" t="s">
        <v>2749</v>
      </c>
      <c r="H352" t="s">
        <v>2757</v>
      </c>
      <c r="I352" t="s">
        <v>187</v>
      </c>
    </row>
    <row r="353" spans="2:9" x14ac:dyDescent="0.25">
      <c r="B353" t="s">
        <v>633</v>
      </c>
      <c r="C353" t="s">
        <v>8</v>
      </c>
      <c r="D353" t="s">
        <v>9</v>
      </c>
      <c r="E353" t="s">
        <v>567</v>
      </c>
      <c r="F353" t="s">
        <v>2762</v>
      </c>
      <c r="G353" t="s">
        <v>2749</v>
      </c>
      <c r="H353" t="s">
        <v>2757</v>
      </c>
      <c r="I353" t="s">
        <v>187</v>
      </c>
    </row>
    <row r="354" spans="2:9" x14ac:dyDescent="0.25">
      <c r="B354" t="s">
        <v>635</v>
      </c>
      <c r="C354" t="s">
        <v>8</v>
      </c>
      <c r="D354" t="s">
        <v>9</v>
      </c>
      <c r="E354" t="s">
        <v>567</v>
      </c>
      <c r="F354" t="s">
        <v>2762</v>
      </c>
      <c r="G354" t="s">
        <v>2749</v>
      </c>
      <c r="H354" t="s">
        <v>2757</v>
      </c>
      <c r="I354" t="s">
        <v>187</v>
      </c>
    </row>
    <row r="355" spans="2:9" x14ac:dyDescent="0.25">
      <c r="B355" t="s">
        <v>636</v>
      </c>
      <c r="C355" t="s">
        <v>8</v>
      </c>
      <c r="D355" t="s">
        <v>9</v>
      </c>
      <c r="E355" t="s">
        <v>567</v>
      </c>
      <c r="F355" t="s">
        <v>2762</v>
      </c>
      <c r="G355" t="s">
        <v>2749</v>
      </c>
      <c r="H355" t="s">
        <v>2757</v>
      </c>
      <c r="I355" t="s">
        <v>187</v>
      </c>
    </row>
    <row r="356" spans="2:9" x14ac:dyDescent="0.25">
      <c r="B356" t="s">
        <v>639</v>
      </c>
      <c r="C356" t="s">
        <v>8</v>
      </c>
      <c r="D356" t="s">
        <v>9</v>
      </c>
      <c r="E356" t="s">
        <v>567</v>
      </c>
      <c r="F356" t="s">
        <v>2762</v>
      </c>
      <c r="G356" t="s">
        <v>2749</v>
      </c>
      <c r="H356" t="s">
        <v>2757</v>
      </c>
      <c r="I356" t="s">
        <v>187</v>
      </c>
    </row>
    <row r="357" spans="2:9" x14ac:dyDescent="0.25">
      <c r="B357" t="s">
        <v>641</v>
      </c>
      <c r="C357" t="s">
        <v>8</v>
      </c>
      <c r="D357" t="s">
        <v>9</v>
      </c>
      <c r="E357" t="s">
        <v>567</v>
      </c>
      <c r="F357" t="s">
        <v>2762</v>
      </c>
      <c r="G357" t="s">
        <v>2749</v>
      </c>
      <c r="H357" t="s">
        <v>2757</v>
      </c>
      <c r="I357" t="s">
        <v>187</v>
      </c>
    </row>
    <row r="358" spans="2:9" x14ac:dyDescent="0.25">
      <c r="B358" t="s">
        <v>643</v>
      </c>
      <c r="C358" t="s">
        <v>8</v>
      </c>
      <c r="D358" t="s">
        <v>9</v>
      </c>
      <c r="E358" t="s">
        <v>567</v>
      </c>
      <c r="F358" t="s">
        <v>2762</v>
      </c>
      <c r="G358" t="s">
        <v>2749</v>
      </c>
      <c r="H358" t="s">
        <v>2757</v>
      </c>
      <c r="I358" t="s">
        <v>187</v>
      </c>
    </row>
    <row r="359" spans="2:9" x14ac:dyDescent="0.25">
      <c r="B359" t="s">
        <v>646</v>
      </c>
      <c r="C359" t="s">
        <v>8</v>
      </c>
      <c r="D359" t="s">
        <v>9</v>
      </c>
      <c r="E359" t="s">
        <v>567</v>
      </c>
      <c r="F359" t="s">
        <v>2762</v>
      </c>
      <c r="G359" t="s">
        <v>2749</v>
      </c>
      <c r="H359" t="s">
        <v>2757</v>
      </c>
      <c r="I359" t="s">
        <v>187</v>
      </c>
    </row>
    <row r="360" spans="2:9" x14ac:dyDescent="0.25">
      <c r="B360" t="s">
        <v>647</v>
      </c>
      <c r="C360" t="s">
        <v>8</v>
      </c>
      <c r="D360" t="s">
        <v>9</v>
      </c>
      <c r="E360" t="s">
        <v>567</v>
      </c>
      <c r="F360" t="s">
        <v>2762</v>
      </c>
      <c r="G360" t="s">
        <v>2749</v>
      </c>
      <c r="H360" t="s">
        <v>2757</v>
      </c>
      <c r="I360" t="s">
        <v>187</v>
      </c>
    </row>
    <row r="361" spans="2:9" x14ac:dyDescent="0.25">
      <c r="B361" t="s">
        <v>648</v>
      </c>
      <c r="C361" t="s">
        <v>8</v>
      </c>
      <c r="D361" t="s">
        <v>9</v>
      </c>
      <c r="E361" t="s">
        <v>567</v>
      </c>
      <c r="F361" t="s">
        <v>2762</v>
      </c>
      <c r="G361" t="s">
        <v>2749</v>
      </c>
      <c r="H361" t="s">
        <v>2757</v>
      </c>
      <c r="I361" t="s">
        <v>187</v>
      </c>
    </row>
    <row r="362" spans="2:9" x14ac:dyDescent="0.25">
      <c r="B362" t="s">
        <v>651</v>
      </c>
      <c r="C362" t="s">
        <v>8</v>
      </c>
      <c r="D362" t="s">
        <v>9</v>
      </c>
      <c r="E362" t="s">
        <v>567</v>
      </c>
      <c r="F362" t="s">
        <v>2762</v>
      </c>
      <c r="G362" t="s">
        <v>2749</v>
      </c>
      <c r="H362" t="s">
        <v>2757</v>
      </c>
      <c r="I362" t="s">
        <v>187</v>
      </c>
    </row>
    <row r="363" spans="2:9" x14ac:dyDescent="0.25">
      <c r="B363" t="s">
        <v>652</v>
      </c>
      <c r="C363" t="s">
        <v>8</v>
      </c>
      <c r="D363" t="s">
        <v>9</v>
      </c>
      <c r="E363" t="s">
        <v>567</v>
      </c>
      <c r="F363" t="s">
        <v>2762</v>
      </c>
      <c r="G363" t="s">
        <v>2749</v>
      </c>
      <c r="H363" t="s">
        <v>2757</v>
      </c>
      <c r="I363" t="s">
        <v>187</v>
      </c>
    </row>
    <row r="364" spans="2:9" x14ac:dyDescent="0.25">
      <c r="B364" t="s">
        <v>653</v>
      </c>
      <c r="C364" t="s">
        <v>8</v>
      </c>
      <c r="D364" t="s">
        <v>9</v>
      </c>
      <c r="E364" t="s">
        <v>567</v>
      </c>
      <c r="F364" t="s">
        <v>2762</v>
      </c>
      <c r="G364" t="s">
        <v>2749</v>
      </c>
      <c r="H364" t="s">
        <v>2757</v>
      </c>
      <c r="I364" t="s">
        <v>187</v>
      </c>
    </row>
    <row r="365" spans="2:9" x14ac:dyDescent="0.25">
      <c r="B365" t="s">
        <v>655</v>
      </c>
      <c r="C365" t="s">
        <v>8</v>
      </c>
      <c r="D365" t="s">
        <v>9</v>
      </c>
      <c r="E365" t="s">
        <v>567</v>
      </c>
      <c r="F365" t="s">
        <v>2762</v>
      </c>
      <c r="G365" t="s">
        <v>2749</v>
      </c>
      <c r="H365" t="s">
        <v>2757</v>
      </c>
      <c r="I365" t="s">
        <v>187</v>
      </c>
    </row>
    <row r="366" spans="2:9" x14ac:dyDescent="0.25">
      <c r="B366" t="s">
        <v>656</v>
      </c>
      <c r="C366" t="s">
        <v>8</v>
      </c>
      <c r="D366" t="s">
        <v>9</v>
      </c>
      <c r="E366" t="s">
        <v>567</v>
      </c>
      <c r="F366" t="s">
        <v>2762</v>
      </c>
      <c r="G366" t="s">
        <v>2749</v>
      </c>
      <c r="H366" t="s">
        <v>2757</v>
      </c>
      <c r="I366" t="s">
        <v>187</v>
      </c>
    </row>
    <row r="367" spans="2:9" x14ac:dyDescent="0.25">
      <c r="B367" t="s">
        <v>659</v>
      </c>
      <c r="C367" t="s">
        <v>8</v>
      </c>
      <c r="D367" t="s">
        <v>9</v>
      </c>
      <c r="E367" t="s">
        <v>567</v>
      </c>
      <c r="F367" t="s">
        <v>2762</v>
      </c>
      <c r="G367" t="s">
        <v>2749</v>
      </c>
      <c r="H367" t="s">
        <v>2757</v>
      </c>
      <c r="I367" t="s">
        <v>187</v>
      </c>
    </row>
    <row r="368" spans="2:9" x14ac:dyDescent="0.25">
      <c r="B368" t="s">
        <v>663</v>
      </c>
      <c r="C368" t="s">
        <v>8</v>
      </c>
      <c r="D368" t="s">
        <v>9</v>
      </c>
      <c r="E368" t="s">
        <v>567</v>
      </c>
      <c r="F368" t="s">
        <v>2762</v>
      </c>
      <c r="G368" t="s">
        <v>2749</v>
      </c>
      <c r="H368" t="s">
        <v>2757</v>
      </c>
      <c r="I368" t="s">
        <v>187</v>
      </c>
    </row>
    <row r="369" spans="2:9" x14ac:dyDescent="0.25">
      <c r="B369" t="s">
        <v>667</v>
      </c>
      <c r="C369" t="s">
        <v>8</v>
      </c>
      <c r="D369" t="s">
        <v>9</v>
      </c>
      <c r="E369" t="s">
        <v>567</v>
      </c>
      <c r="F369" t="s">
        <v>2762</v>
      </c>
      <c r="G369" t="s">
        <v>2749</v>
      </c>
      <c r="H369" t="s">
        <v>2757</v>
      </c>
      <c r="I369" t="s">
        <v>187</v>
      </c>
    </row>
    <row r="370" spans="2:9" x14ac:dyDescent="0.25">
      <c r="B370" t="s">
        <v>670</v>
      </c>
      <c r="C370" t="s">
        <v>8</v>
      </c>
      <c r="D370" t="s">
        <v>9</v>
      </c>
      <c r="E370" t="s">
        <v>567</v>
      </c>
      <c r="F370" t="s">
        <v>2762</v>
      </c>
      <c r="G370" t="s">
        <v>2749</v>
      </c>
      <c r="H370" t="s">
        <v>2757</v>
      </c>
      <c r="I370" t="s">
        <v>187</v>
      </c>
    </row>
    <row r="371" spans="2:9" x14ac:dyDescent="0.25">
      <c r="B371" t="s">
        <v>671</v>
      </c>
      <c r="C371" t="s">
        <v>8</v>
      </c>
      <c r="D371" t="s">
        <v>9</v>
      </c>
      <c r="E371" t="s">
        <v>567</v>
      </c>
      <c r="F371" t="s">
        <v>2762</v>
      </c>
      <c r="G371" t="s">
        <v>2749</v>
      </c>
      <c r="H371" t="s">
        <v>2757</v>
      </c>
      <c r="I371" t="s">
        <v>187</v>
      </c>
    </row>
    <row r="372" spans="2:9" x14ac:dyDescent="0.25">
      <c r="B372" t="s">
        <v>672</v>
      </c>
      <c r="C372" t="s">
        <v>8</v>
      </c>
      <c r="D372" t="s">
        <v>9</v>
      </c>
      <c r="E372" t="s">
        <v>567</v>
      </c>
      <c r="F372" t="s">
        <v>2762</v>
      </c>
      <c r="G372" t="s">
        <v>2749</v>
      </c>
      <c r="H372" t="s">
        <v>2757</v>
      </c>
      <c r="I372" t="s">
        <v>187</v>
      </c>
    </row>
    <row r="373" spans="2:9" x14ac:dyDescent="0.25">
      <c r="B373" t="s">
        <v>673</v>
      </c>
      <c r="C373" t="s">
        <v>8</v>
      </c>
      <c r="D373" t="s">
        <v>9</v>
      </c>
      <c r="E373" t="s">
        <v>567</v>
      </c>
      <c r="F373" t="s">
        <v>2762</v>
      </c>
      <c r="G373" t="s">
        <v>2749</v>
      </c>
      <c r="H373" t="s">
        <v>2757</v>
      </c>
      <c r="I373" t="s">
        <v>187</v>
      </c>
    </row>
    <row r="374" spans="2:9" x14ac:dyDescent="0.25">
      <c r="B374" t="s">
        <v>674</v>
      </c>
      <c r="C374" t="s">
        <v>8</v>
      </c>
      <c r="D374" t="s">
        <v>9</v>
      </c>
      <c r="E374" t="s">
        <v>567</v>
      </c>
      <c r="F374" t="s">
        <v>2762</v>
      </c>
      <c r="G374" t="s">
        <v>2749</v>
      </c>
      <c r="H374" t="s">
        <v>2757</v>
      </c>
      <c r="I374" t="s">
        <v>187</v>
      </c>
    </row>
    <row r="375" spans="2:9" x14ac:dyDescent="0.25">
      <c r="B375" t="s">
        <v>677</v>
      </c>
      <c r="C375" t="s">
        <v>8</v>
      </c>
      <c r="D375" t="s">
        <v>9</v>
      </c>
      <c r="E375" t="s">
        <v>567</v>
      </c>
      <c r="F375" t="s">
        <v>2762</v>
      </c>
      <c r="G375" t="s">
        <v>2749</v>
      </c>
      <c r="H375" t="s">
        <v>2757</v>
      </c>
      <c r="I375" t="s">
        <v>187</v>
      </c>
    </row>
    <row r="376" spans="2:9" x14ac:dyDescent="0.25">
      <c r="B376" t="s">
        <v>678</v>
      </c>
      <c r="C376" t="s">
        <v>8</v>
      </c>
      <c r="D376" t="s">
        <v>9</v>
      </c>
      <c r="E376" t="s">
        <v>567</v>
      </c>
      <c r="F376" t="s">
        <v>2762</v>
      </c>
      <c r="G376" t="s">
        <v>2749</v>
      </c>
      <c r="H376" t="s">
        <v>2757</v>
      </c>
      <c r="I376" t="s">
        <v>187</v>
      </c>
    </row>
    <row r="377" spans="2:9" x14ac:dyDescent="0.25">
      <c r="B377">
        <v>707409603</v>
      </c>
      <c r="C377" t="s">
        <v>8</v>
      </c>
      <c r="D377" t="s">
        <v>9</v>
      </c>
      <c r="E377" t="s">
        <v>1345</v>
      </c>
      <c r="F377" t="s">
        <v>11</v>
      </c>
      <c r="G377" t="s">
        <v>2748</v>
      </c>
      <c r="H377" t="s">
        <v>12</v>
      </c>
      <c r="I377" t="s">
        <v>24</v>
      </c>
    </row>
    <row r="378" spans="2:9" x14ac:dyDescent="0.25">
      <c r="B378" t="s">
        <v>1347</v>
      </c>
      <c r="C378" t="s">
        <v>8</v>
      </c>
      <c r="D378" t="s">
        <v>9</v>
      </c>
      <c r="E378" t="s">
        <v>1345</v>
      </c>
      <c r="F378" t="s">
        <v>11</v>
      </c>
      <c r="G378" t="s">
        <v>2748</v>
      </c>
      <c r="H378" t="s">
        <v>12</v>
      </c>
      <c r="I378" t="s">
        <v>24</v>
      </c>
    </row>
    <row r="379" spans="2:9" x14ac:dyDescent="0.25">
      <c r="B379" t="s">
        <v>1353</v>
      </c>
      <c r="C379" t="s">
        <v>8</v>
      </c>
      <c r="D379" t="s">
        <v>9</v>
      </c>
      <c r="E379" t="s">
        <v>1345</v>
      </c>
      <c r="F379" t="s">
        <v>11</v>
      </c>
      <c r="G379" t="s">
        <v>2748</v>
      </c>
      <c r="H379" t="s">
        <v>12</v>
      </c>
      <c r="I379" t="s">
        <v>24</v>
      </c>
    </row>
    <row r="380" spans="2:9" x14ac:dyDescent="0.25">
      <c r="B380" t="s">
        <v>1354</v>
      </c>
      <c r="C380" t="s">
        <v>8</v>
      </c>
      <c r="D380" t="s">
        <v>9</v>
      </c>
      <c r="E380" t="s">
        <v>1345</v>
      </c>
      <c r="F380" t="s">
        <v>11</v>
      </c>
      <c r="G380" t="s">
        <v>2748</v>
      </c>
      <c r="H380" t="s">
        <v>12</v>
      </c>
      <c r="I380" t="s">
        <v>24</v>
      </c>
    </row>
    <row r="381" spans="2:9" x14ac:dyDescent="0.25">
      <c r="B381" t="s">
        <v>1363</v>
      </c>
      <c r="C381" t="s">
        <v>8</v>
      </c>
      <c r="D381" t="s">
        <v>9</v>
      </c>
      <c r="E381" t="s">
        <v>1345</v>
      </c>
      <c r="F381" t="s">
        <v>11</v>
      </c>
      <c r="G381" t="s">
        <v>2748</v>
      </c>
      <c r="H381" t="s">
        <v>12</v>
      </c>
      <c r="I381" t="s">
        <v>24</v>
      </c>
    </row>
    <row r="382" spans="2:9" x14ac:dyDescent="0.25">
      <c r="B382" t="s">
        <v>1365</v>
      </c>
      <c r="C382" t="s">
        <v>8</v>
      </c>
      <c r="D382" t="s">
        <v>9</v>
      </c>
      <c r="E382" t="s">
        <v>1345</v>
      </c>
      <c r="F382" t="s">
        <v>11</v>
      </c>
      <c r="G382" t="s">
        <v>2748</v>
      </c>
      <c r="H382" t="s">
        <v>12</v>
      </c>
      <c r="I382" t="s">
        <v>24</v>
      </c>
    </row>
    <row r="383" spans="2:9" x14ac:dyDescent="0.25">
      <c r="B383" t="s">
        <v>1366</v>
      </c>
      <c r="C383" t="s">
        <v>8</v>
      </c>
      <c r="D383" t="s">
        <v>9</v>
      </c>
      <c r="E383" t="s">
        <v>1345</v>
      </c>
      <c r="F383" t="s">
        <v>11</v>
      </c>
      <c r="G383" t="s">
        <v>2748</v>
      </c>
      <c r="H383" t="s">
        <v>12</v>
      </c>
      <c r="I383" t="s">
        <v>24</v>
      </c>
    </row>
    <row r="384" spans="2:9" x14ac:dyDescent="0.25">
      <c r="B384" t="s">
        <v>1367</v>
      </c>
      <c r="C384" t="s">
        <v>8</v>
      </c>
      <c r="D384" t="s">
        <v>9</v>
      </c>
      <c r="E384" t="s">
        <v>1345</v>
      </c>
      <c r="F384" t="s">
        <v>11</v>
      </c>
      <c r="G384" t="s">
        <v>2748</v>
      </c>
      <c r="H384" t="s">
        <v>12</v>
      </c>
      <c r="I384" t="s">
        <v>24</v>
      </c>
    </row>
    <row r="385" spans="2:9" x14ac:dyDescent="0.25">
      <c r="B385" t="s">
        <v>1369</v>
      </c>
      <c r="C385" t="s">
        <v>8</v>
      </c>
      <c r="D385" t="s">
        <v>9</v>
      </c>
      <c r="E385" t="s">
        <v>1345</v>
      </c>
      <c r="F385" t="s">
        <v>11</v>
      </c>
      <c r="G385" t="s">
        <v>2748</v>
      </c>
      <c r="H385" t="s">
        <v>12</v>
      </c>
      <c r="I385" t="s">
        <v>24</v>
      </c>
    </row>
    <row r="386" spans="2:9" x14ac:dyDescent="0.25">
      <c r="B386" t="s">
        <v>1372</v>
      </c>
      <c r="C386" t="s">
        <v>8</v>
      </c>
      <c r="D386" t="s">
        <v>9</v>
      </c>
      <c r="E386" t="s">
        <v>1345</v>
      </c>
      <c r="F386" t="s">
        <v>11</v>
      </c>
      <c r="G386" t="s">
        <v>2748</v>
      </c>
      <c r="H386" t="s">
        <v>12</v>
      </c>
      <c r="I386" t="s">
        <v>24</v>
      </c>
    </row>
    <row r="387" spans="2:9" x14ac:dyDescent="0.25">
      <c r="B387" t="s">
        <v>1373</v>
      </c>
      <c r="C387" t="s">
        <v>8</v>
      </c>
      <c r="D387" t="s">
        <v>9</v>
      </c>
      <c r="E387" t="s">
        <v>1345</v>
      </c>
      <c r="F387" t="s">
        <v>11</v>
      </c>
      <c r="G387" t="s">
        <v>2748</v>
      </c>
      <c r="H387" t="s">
        <v>12</v>
      </c>
      <c r="I387" t="s">
        <v>24</v>
      </c>
    </row>
    <row r="388" spans="2:9" x14ac:dyDescent="0.25">
      <c r="B388" t="s">
        <v>1374</v>
      </c>
      <c r="C388" t="s">
        <v>8</v>
      </c>
      <c r="D388" t="s">
        <v>9</v>
      </c>
      <c r="E388" t="s">
        <v>1345</v>
      </c>
      <c r="F388" t="s">
        <v>11</v>
      </c>
      <c r="G388" t="s">
        <v>2748</v>
      </c>
      <c r="H388" t="s">
        <v>12</v>
      </c>
      <c r="I388" t="s">
        <v>24</v>
      </c>
    </row>
    <row r="389" spans="2:9" x14ac:dyDescent="0.25">
      <c r="B389" t="s">
        <v>1379</v>
      </c>
      <c r="C389" t="s">
        <v>8</v>
      </c>
      <c r="D389" t="s">
        <v>9</v>
      </c>
      <c r="E389" t="s">
        <v>1345</v>
      </c>
      <c r="F389" t="s">
        <v>11</v>
      </c>
      <c r="G389" t="s">
        <v>2748</v>
      </c>
      <c r="H389" t="s">
        <v>12</v>
      </c>
      <c r="I389" t="s">
        <v>24</v>
      </c>
    </row>
    <row r="390" spans="2:9" x14ac:dyDescent="0.25">
      <c r="B390" t="s">
        <v>1383</v>
      </c>
      <c r="C390" t="s">
        <v>8</v>
      </c>
      <c r="D390" t="s">
        <v>9</v>
      </c>
      <c r="E390" t="s">
        <v>1345</v>
      </c>
      <c r="F390" t="s">
        <v>11</v>
      </c>
      <c r="G390" t="s">
        <v>2748</v>
      </c>
      <c r="H390" t="s">
        <v>12</v>
      </c>
      <c r="I390" t="s">
        <v>24</v>
      </c>
    </row>
    <row r="391" spans="2:9" x14ac:dyDescent="0.25">
      <c r="B391" t="s">
        <v>1384</v>
      </c>
      <c r="C391" t="s">
        <v>8</v>
      </c>
      <c r="D391" t="s">
        <v>9</v>
      </c>
      <c r="E391" t="s">
        <v>1345</v>
      </c>
      <c r="F391" t="s">
        <v>11</v>
      </c>
      <c r="G391" t="s">
        <v>2748</v>
      </c>
      <c r="H391" t="s">
        <v>12</v>
      </c>
      <c r="I391" t="s">
        <v>24</v>
      </c>
    </row>
    <row r="392" spans="2:9" x14ac:dyDescent="0.25">
      <c r="B392" t="s">
        <v>1385</v>
      </c>
      <c r="C392" t="s">
        <v>8</v>
      </c>
      <c r="D392" t="s">
        <v>9</v>
      </c>
      <c r="E392" t="s">
        <v>1345</v>
      </c>
      <c r="F392" t="s">
        <v>11</v>
      </c>
      <c r="G392" t="s">
        <v>2748</v>
      </c>
      <c r="H392" t="s">
        <v>12</v>
      </c>
      <c r="I392" t="s">
        <v>24</v>
      </c>
    </row>
    <row r="393" spans="2:9" x14ac:dyDescent="0.25">
      <c r="B393" t="s">
        <v>1386</v>
      </c>
      <c r="C393" t="s">
        <v>8</v>
      </c>
      <c r="D393" t="s">
        <v>9</v>
      </c>
      <c r="E393" t="s">
        <v>1345</v>
      </c>
      <c r="F393" t="s">
        <v>11</v>
      </c>
      <c r="G393" t="s">
        <v>2748</v>
      </c>
      <c r="H393" t="s">
        <v>12</v>
      </c>
      <c r="I393" t="s">
        <v>24</v>
      </c>
    </row>
    <row r="394" spans="2:9" x14ac:dyDescent="0.25">
      <c r="B394" t="s">
        <v>1388</v>
      </c>
      <c r="C394" t="s">
        <v>8</v>
      </c>
      <c r="D394" t="s">
        <v>9</v>
      </c>
      <c r="E394" t="s">
        <v>1345</v>
      </c>
      <c r="F394" t="s">
        <v>11</v>
      </c>
      <c r="G394" t="s">
        <v>2748</v>
      </c>
      <c r="H394" t="s">
        <v>12</v>
      </c>
      <c r="I394" t="s">
        <v>24</v>
      </c>
    </row>
    <row r="395" spans="2:9" x14ac:dyDescent="0.25">
      <c r="B395" t="s">
        <v>1392</v>
      </c>
      <c r="C395" t="s">
        <v>8</v>
      </c>
      <c r="D395" t="s">
        <v>9</v>
      </c>
      <c r="E395" t="s">
        <v>1345</v>
      </c>
      <c r="F395" t="s">
        <v>11</v>
      </c>
      <c r="G395" t="s">
        <v>2748</v>
      </c>
      <c r="H395" t="s">
        <v>12</v>
      </c>
      <c r="I395" t="s">
        <v>24</v>
      </c>
    </row>
    <row r="396" spans="2:9" x14ac:dyDescent="0.25">
      <c r="B396" t="s">
        <v>1396</v>
      </c>
      <c r="C396" t="s">
        <v>8</v>
      </c>
      <c r="D396" t="s">
        <v>9</v>
      </c>
      <c r="E396" t="s">
        <v>1345</v>
      </c>
      <c r="F396" t="s">
        <v>11</v>
      </c>
      <c r="G396" t="s">
        <v>2748</v>
      </c>
      <c r="H396" t="s">
        <v>12</v>
      </c>
      <c r="I396" t="s">
        <v>24</v>
      </c>
    </row>
    <row r="397" spans="2:9" x14ac:dyDescent="0.25">
      <c r="B397" t="s">
        <v>1403</v>
      </c>
      <c r="C397" t="s">
        <v>8</v>
      </c>
      <c r="D397" t="s">
        <v>9</v>
      </c>
      <c r="E397" t="s">
        <v>1345</v>
      </c>
      <c r="F397" t="s">
        <v>11</v>
      </c>
      <c r="G397" t="s">
        <v>2748</v>
      </c>
      <c r="H397" t="s">
        <v>12</v>
      </c>
      <c r="I397" t="s">
        <v>24</v>
      </c>
    </row>
    <row r="398" spans="2:9" x14ac:dyDescent="0.25">
      <c r="B398" t="s">
        <v>1406</v>
      </c>
      <c r="C398" t="s">
        <v>8</v>
      </c>
      <c r="D398" t="s">
        <v>9</v>
      </c>
      <c r="E398" t="s">
        <v>1345</v>
      </c>
      <c r="F398" t="s">
        <v>11</v>
      </c>
      <c r="G398" t="s">
        <v>2748</v>
      </c>
      <c r="H398" t="s">
        <v>12</v>
      </c>
      <c r="I398" t="s">
        <v>24</v>
      </c>
    </row>
    <row r="399" spans="2:9" x14ac:dyDescent="0.25">
      <c r="B399" t="s">
        <v>1407</v>
      </c>
      <c r="C399" t="s">
        <v>8</v>
      </c>
      <c r="D399" t="s">
        <v>9</v>
      </c>
      <c r="E399" t="s">
        <v>1345</v>
      </c>
      <c r="F399" t="s">
        <v>11</v>
      </c>
      <c r="G399" t="s">
        <v>2748</v>
      </c>
      <c r="H399" t="s">
        <v>12</v>
      </c>
      <c r="I399" t="s">
        <v>24</v>
      </c>
    </row>
    <row r="400" spans="2:9" x14ac:dyDescent="0.25">
      <c r="B400" t="s">
        <v>1409</v>
      </c>
      <c r="C400" t="s">
        <v>8</v>
      </c>
      <c r="D400" t="s">
        <v>9</v>
      </c>
      <c r="E400" t="s">
        <v>1345</v>
      </c>
      <c r="F400" t="s">
        <v>11</v>
      </c>
      <c r="G400" t="s">
        <v>2748</v>
      </c>
      <c r="H400" t="s">
        <v>12</v>
      </c>
      <c r="I400" t="s">
        <v>24</v>
      </c>
    </row>
    <row r="401" spans="2:9" x14ac:dyDescent="0.25">
      <c r="B401" t="s">
        <v>1539</v>
      </c>
      <c r="C401" t="s">
        <v>8</v>
      </c>
      <c r="D401" t="s">
        <v>9</v>
      </c>
      <c r="E401" t="s">
        <v>1412</v>
      </c>
      <c r="F401" t="s">
        <v>2761</v>
      </c>
      <c r="G401" t="s">
        <v>2748</v>
      </c>
      <c r="H401" t="s">
        <v>2766</v>
      </c>
      <c r="I401" t="s">
        <v>2767</v>
      </c>
    </row>
    <row r="402" spans="2:9" x14ac:dyDescent="0.25">
      <c r="B402" t="s">
        <v>1471</v>
      </c>
      <c r="C402" t="s">
        <v>8</v>
      </c>
      <c r="D402" t="s">
        <v>9</v>
      </c>
      <c r="E402" t="s">
        <v>1412</v>
      </c>
      <c r="F402" t="s">
        <v>2761</v>
      </c>
      <c r="G402" t="s">
        <v>2748</v>
      </c>
      <c r="H402" t="s">
        <v>2766</v>
      </c>
      <c r="I402" t="s">
        <v>2767</v>
      </c>
    </row>
    <row r="403" spans="2:9" x14ac:dyDescent="0.25">
      <c r="B403" t="s">
        <v>1498</v>
      </c>
      <c r="C403" t="s">
        <v>8</v>
      </c>
      <c r="D403" t="s">
        <v>9</v>
      </c>
      <c r="E403" t="s">
        <v>1412</v>
      </c>
      <c r="F403" t="s">
        <v>2761</v>
      </c>
      <c r="G403" t="s">
        <v>2748</v>
      </c>
      <c r="H403" t="s">
        <v>2766</v>
      </c>
      <c r="I403" t="s">
        <v>2767</v>
      </c>
    </row>
    <row r="404" spans="2:9" x14ac:dyDescent="0.25">
      <c r="B404" t="s">
        <v>1448</v>
      </c>
      <c r="C404" t="s">
        <v>8</v>
      </c>
      <c r="D404" t="s">
        <v>9</v>
      </c>
      <c r="E404" t="s">
        <v>1412</v>
      </c>
      <c r="F404" t="s">
        <v>2761</v>
      </c>
      <c r="G404" t="s">
        <v>2748</v>
      </c>
      <c r="H404" t="s">
        <v>2766</v>
      </c>
      <c r="I404" t="s">
        <v>2767</v>
      </c>
    </row>
    <row r="405" spans="2:9" x14ac:dyDescent="0.25">
      <c r="B405" t="s">
        <v>1437</v>
      </c>
      <c r="C405" t="s">
        <v>8</v>
      </c>
      <c r="D405" t="s">
        <v>9</v>
      </c>
      <c r="E405" t="s">
        <v>1412</v>
      </c>
      <c r="F405" t="s">
        <v>2761</v>
      </c>
      <c r="G405" t="s">
        <v>2748</v>
      </c>
      <c r="H405" t="s">
        <v>2766</v>
      </c>
      <c r="I405" t="s">
        <v>2767</v>
      </c>
    </row>
    <row r="406" spans="2:9" x14ac:dyDescent="0.25">
      <c r="B406" t="s">
        <v>1459</v>
      </c>
      <c r="C406" t="s">
        <v>8</v>
      </c>
      <c r="D406" t="s">
        <v>9</v>
      </c>
      <c r="E406" t="s">
        <v>1412</v>
      </c>
      <c r="F406" t="s">
        <v>2761</v>
      </c>
      <c r="G406" t="s">
        <v>2748</v>
      </c>
      <c r="H406" t="s">
        <v>2766</v>
      </c>
      <c r="I406" t="s">
        <v>2767</v>
      </c>
    </row>
    <row r="407" spans="2:9" x14ac:dyDescent="0.25">
      <c r="B407" t="s">
        <v>1441</v>
      </c>
      <c r="C407" t="s">
        <v>8</v>
      </c>
      <c r="D407" t="s">
        <v>9</v>
      </c>
      <c r="E407" t="s">
        <v>1412</v>
      </c>
      <c r="F407" t="s">
        <v>2761</v>
      </c>
      <c r="G407" t="s">
        <v>2748</v>
      </c>
      <c r="H407" t="s">
        <v>2766</v>
      </c>
      <c r="I407" t="s">
        <v>2767</v>
      </c>
    </row>
    <row r="408" spans="2:9" x14ac:dyDescent="0.25">
      <c r="B408" t="s">
        <v>1440</v>
      </c>
      <c r="C408" t="s">
        <v>8</v>
      </c>
      <c r="D408" t="s">
        <v>9</v>
      </c>
      <c r="E408" t="s">
        <v>1412</v>
      </c>
      <c r="F408" t="s">
        <v>2761</v>
      </c>
      <c r="G408" t="s">
        <v>2748</v>
      </c>
      <c r="H408" t="s">
        <v>2766</v>
      </c>
      <c r="I408" t="s">
        <v>2767</v>
      </c>
    </row>
    <row r="409" spans="2:9" x14ac:dyDescent="0.25">
      <c r="B409" t="s">
        <v>1476</v>
      </c>
      <c r="C409" t="s">
        <v>8</v>
      </c>
      <c r="D409" t="s">
        <v>9</v>
      </c>
      <c r="E409" t="s">
        <v>1412</v>
      </c>
      <c r="F409" t="s">
        <v>2761</v>
      </c>
      <c r="G409" t="s">
        <v>2748</v>
      </c>
      <c r="H409" t="s">
        <v>2766</v>
      </c>
      <c r="I409" t="s">
        <v>2767</v>
      </c>
    </row>
    <row r="410" spans="2:9" x14ac:dyDescent="0.25">
      <c r="B410">
        <v>54358973</v>
      </c>
      <c r="C410" t="s">
        <v>8</v>
      </c>
      <c r="D410" t="s">
        <v>9</v>
      </c>
      <c r="E410" t="s">
        <v>1412</v>
      </c>
      <c r="F410" t="s">
        <v>2761</v>
      </c>
      <c r="G410" t="s">
        <v>2748</v>
      </c>
      <c r="H410" t="s">
        <v>2766</v>
      </c>
      <c r="I410" t="s">
        <v>2767</v>
      </c>
    </row>
    <row r="411" spans="2:9" x14ac:dyDescent="0.25">
      <c r="B411" t="s">
        <v>1483</v>
      </c>
      <c r="C411" t="s">
        <v>8</v>
      </c>
      <c r="D411" t="s">
        <v>9</v>
      </c>
      <c r="E411" t="s">
        <v>1412</v>
      </c>
      <c r="F411" t="s">
        <v>2761</v>
      </c>
      <c r="G411" t="s">
        <v>2748</v>
      </c>
      <c r="H411" t="s">
        <v>2766</v>
      </c>
      <c r="I411" t="s">
        <v>2767</v>
      </c>
    </row>
    <row r="412" spans="2:9" x14ac:dyDescent="0.25">
      <c r="B412" t="s">
        <v>1415</v>
      </c>
      <c r="C412" t="s">
        <v>8</v>
      </c>
      <c r="D412" t="s">
        <v>9</v>
      </c>
      <c r="E412" t="s">
        <v>1412</v>
      </c>
      <c r="F412" t="s">
        <v>2761</v>
      </c>
      <c r="G412" t="s">
        <v>2748</v>
      </c>
      <c r="H412" t="s">
        <v>2766</v>
      </c>
      <c r="I412" t="s">
        <v>2767</v>
      </c>
    </row>
    <row r="413" spans="2:9" x14ac:dyDescent="0.25">
      <c r="B413" t="s">
        <v>1513</v>
      </c>
      <c r="C413" t="s">
        <v>8</v>
      </c>
      <c r="D413" t="s">
        <v>9</v>
      </c>
      <c r="E413" t="s">
        <v>1412</v>
      </c>
      <c r="F413" t="s">
        <v>2761</v>
      </c>
      <c r="G413" t="s">
        <v>2748</v>
      </c>
      <c r="H413" t="s">
        <v>2766</v>
      </c>
      <c r="I413" t="s">
        <v>2767</v>
      </c>
    </row>
    <row r="414" spans="2:9" x14ac:dyDescent="0.25">
      <c r="B414" t="s">
        <v>1445</v>
      </c>
      <c r="C414" t="s">
        <v>8</v>
      </c>
      <c r="D414" t="s">
        <v>9</v>
      </c>
      <c r="E414" t="s">
        <v>1412</v>
      </c>
      <c r="F414" t="s">
        <v>2761</v>
      </c>
      <c r="G414" t="s">
        <v>2748</v>
      </c>
      <c r="H414" t="s">
        <v>2766</v>
      </c>
      <c r="I414" t="s">
        <v>2767</v>
      </c>
    </row>
    <row r="415" spans="2:9" x14ac:dyDescent="0.25">
      <c r="B415" t="s">
        <v>1435</v>
      </c>
      <c r="C415" t="s">
        <v>8</v>
      </c>
      <c r="D415" t="s">
        <v>9</v>
      </c>
      <c r="E415" t="s">
        <v>1412</v>
      </c>
      <c r="F415" t="s">
        <v>2761</v>
      </c>
      <c r="G415" t="s">
        <v>2748</v>
      </c>
      <c r="H415" t="s">
        <v>2766</v>
      </c>
      <c r="I415" t="s">
        <v>2767</v>
      </c>
    </row>
    <row r="416" spans="2:9" x14ac:dyDescent="0.25">
      <c r="B416" t="s">
        <v>1423</v>
      </c>
      <c r="C416" t="s">
        <v>8</v>
      </c>
      <c r="D416" t="s">
        <v>9</v>
      </c>
      <c r="E416" t="s">
        <v>1412</v>
      </c>
      <c r="F416" t="s">
        <v>2761</v>
      </c>
      <c r="G416" t="s">
        <v>2748</v>
      </c>
      <c r="H416" t="s">
        <v>2766</v>
      </c>
      <c r="I416" t="s">
        <v>2767</v>
      </c>
    </row>
    <row r="417" spans="2:9" x14ac:dyDescent="0.25">
      <c r="B417" t="s">
        <v>1472</v>
      </c>
      <c r="C417" t="s">
        <v>8</v>
      </c>
      <c r="D417" t="s">
        <v>9</v>
      </c>
      <c r="E417" t="s">
        <v>1412</v>
      </c>
      <c r="F417" t="s">
        <v>2761</v>
      </c>
      <c r="G417" t="s">
        <v>2748</v>
      </c>
      <c r="H417" t="s">
        <v>2766</v>
      </c>
      <c r="I417" t="s">
        <v>2767</v>
      </c>
    </row>
    <row r="418" spans="2:9" x14ac:dyDescent="0.25">
      <c r="B418" t="s">
        <v>1491</v>
      </c>
      <c r="C418" t="s">
        <v>8</v>
      </c>
      <c r="D418" t="s">
        <v>9</v>
      </c>
      <c r="E418" t="s">
        <v>1412</v>
      </c>
      <c r="F418" t="s">
        <v>2761</v>
      </c>
      <c r="G418" t="s">
        <v>2748</v>
      </c>
      <c r="H418" t="s">
        <v>2766</v>
      </c>
      <c r="I418" t="s">
        <v>2767</v>
      </c>
    </row>
    <row r="419" spans="2:9" x14ac:dyDescent="0.25">
      <c r="B419" t="s">
        <v>1469</v>
      </c>
      <c r="C419" t="s">
        <v>8</v>
      </c>
      <c r="D419" t="s">
        <v>9</v>
      </c>
      <c r="E419" t="s">
        <v>1412</v>
      </c>
      <c r="F419" t="s">
        <v>2761</v>
      </c>
      <c r="G419" t="s">
        <v>2748</v>
      </c>
      <c r="H419" t="s">
        <v>2766</v>
      </c>
      <c r="I419" t="s">
        <v>2767</v>
      </c>
    </row>
    <row r="420" spans="2:9" x14ac:dyDescent="0.25">
      <c r="B420" t="s">
        <v>1486</v>
      </c>
      <c r="C420" t="s">
        <v>8</v>
      </c>
      <c r="D420" t="s">
        <v>9</v>
      </c>
      <c r="E420" t="s">
        <v>1412</v>
      </c>
      <c r="F420" t="s">
        <v>2761</v>
      </c>
      <c r="G420" t="s">
        <v>2748</v>
      </c>
      <c r="H420" t="s">
        <v>2766</v>
      </c>
      <c r="I420" t="s">
        <v>2767</v>
      </c>
    </row>
    <row r="421" spans="2:9" x14ac:dyDescent="0.25">
      <c r="B421" t="s">
        <v>1446</v>
      </c>
      <c r="C421" t="s">
        <v>8</v>
      </c>
      <c r="D421" t="s">
        <v>9</v>
      </c>
      <c r="E421" t="s">
        <v>1412</v>
      </c>
      <c r="F421" t="s">
        <v>2761</v>
      </c>
      <c r="G421" t="s">
        <v>2748</v>
      </c>
      <c r="H421" t="s">
        <v>2766</v>
      </c>
      <c r="I421" t="s">
        <v>2767</v>
      </c>
    </row>
    <row r="422" spans="2:9" x14ac:dyDescent="0.25">
      <c r="B422" t="s">
        <v>1495</v>
      </c>
      <c r="C422" t="s">
        <v>8</v>
      </c>
      <c r="D422" t="s">
        <v>9</v>
      </c>
      <c r="E422" t="s">
        <v>1412</v>
      </c>
      <c r="F422" t="s">
        <v>2761</v>
      </c>
      <c r="G422" t="s">
        <v>2748</v>
      </c>
      <c r="H422" t="s">
        <v>2766</v>
      </c>
      <c r="I422" t="s">
        <v>2767</v>
      </c>
    </row>
    <row r="423" spans="2:9" x14ac:dyDescent="0.25">
      <c r="B423" t="s">
        <v>1520</v>
      </c>
      <c r="C423" t="s">
        <v>8</v>
      </c>
      <c r="D423" t="s">
        <v>9</v>
      </c>
      <c r="E423" t="s">
        <v>1412</v>
      </c>
      <c r="F423" t="s">
        <v>2761</v>
      </c>
      <c r="G423" t="s">
        <v>2748</v>
      </c>
      <c r="H423" t="s">
        <v>2766</v>
      </c>
      <c r="I423" t="s">
        <v>2767</v>
      </c>
    </row>
    <row r="424" spans="2:9" x14ac:dyDescent="0.25">
      <c r="B424" t="s">
        <v>1519</v>
      </c>
      <c r="C424" t="s">
        <v>8</v>
      </c>
      <c r="D424" t="s">
        <v>9</v>
      </c>
      <c r="E424" t="s">
        <v>1412</v>
      </c>
      <c r="F424" t="s">
        <v>2761</v>
      </c>
      <c r="G424" t="s">
        <v>2748</v>
      </c>
      <c r="H424" t="s">
        <v>2766</v>
      </c>
      <c r="I424" t="s">
        <v>2767</v>
      </c>
    </row>
    <row r="425" spans="2:9" x14ac:dyDescent="0.25">
      <c r="B425" t="s">
        <v>1506</v>
      </c>
      <c r="C425" t="s">
        <v>8</v>
      </c>
      <c r="D425" t="s">
        <v>9</v>
      </c>
      <c r="E425" t="s">
        <v>1412</v>
      </c>
      <c r="F425" t="s">
        <v>2761</v>
      </c>
      <c r="G425" t="s">
        <v>2748</v>
      </c>
      <c r="H425" t="s">
        <v>2766</v>
      </c>
      <c r="I425" t="s">
        <v>2767</v>
      </c>
    </row>
    <row r="426" spans="2:9" x14ac:dyDescent="0.25">
      <c r="B426" t="s">
        <v>1499</v>
      </c>
      <c r="C426" t="s">
        <v>8</v>
      </c>
      <c r="D426" t="s">
        <v>9</v>
      </c>
      <c r="E426" t="s">
        <v>1412</v>
      </c>
      <c r="F426" t="s">
        <v>2761</v>
      </c>
      <c r="G426" t="s">
        <v>2748</v>
      </c>
      <c r="H426" t="s">
        <v>2766</v>
      </c>
      <c r="I426" t="s">
        <v>2767</v>
      </c>
    </row>
    <row r="427" spans="2:9" x14ac:dyDescent="0.25">
      <c r="B427" t="s">
        <v>1442</v>
      </c>
      <c r="C427" t="s">
        <v>8</v>
      </c>
      <c r="D427" t="s">
        <v>9</v>
      </c>
      <c r="E427" t="s">
        <v>1412</v>
      </c>
      <c r="F427" t="s">
        <v>2761</v>
      </c>
      <c r="G427" t="s">
        <v>2748</v>
      </c>
      <c r="H427" t="s">
        <v>2766</v>
      </c>
      <c r="I427" t="s">
        <v>2767</v>
      </c>
    </row>
    <row r="428" spans="2:9" x14ac:dyDescent="0.25">
      <c r="B428" t="s">
        <v>1534</v>
      </c>
      <c r="C428" t="s">
        <v>8</v>
      </c>
      <c r="D428" t="s">
        <v>9</v>
      </c>
      <c r="E428" t="s">
        <v>1412</v>
      </c>
      <c r="F428" t="s">
        <v>2761</v>
      </c>
      <c r="G428" t="s">
        <v>2748</v>
      </c>
      <c r="H428" t="s">
        <v>2766</v>
      </c>
      <c r="I428" t="s">
        <v>2767</v>
      </c>
    </row>
    <row r="429" spans="2:9" x14ac:dyDescent="0.25">
      <c r="B429" t="s">
        <v>1477</v>
      </c>
      <c r="C429" t="s">
        <v>8</v>
      </c>
      <c r="D429" t="s">
        <v>9</v>
      </c>
      <c r="E429" t="s">
        <v>1412</v>
      </c>
      <c r="F429" t="s">
        <v>2761</v>
      </c>
      <c r="G429" t="s">
        <v>2748</v>
      </c>
      <c r="H429" t="s">
        <v>2766</v>
      </c>
      <c r="I429" t="s">
        <v>2768</v>
      </c>
    </row>
    <row r="430" spans="2:9" x14ac:dyDescent="0.25">
      <c r="B430" t="s">
        <v>1492</v>
      </c>
      <c r="C430" t="s">
        <v>8</v>
      </c>
      <c r="D430" t="s">
        <v>9</v>
      </c>
      <c r="E430" t="s">
        <v>1412</v>
      </c>
      <c r="F430" t="s">
        <v>2761</v>
      </c>
      <c r="G430" t="s">
        <v>2748</v>
      </c>
      <c r="H430" t="s">
        <v>2766</v>
      </c>
      <c r="I430" t="s">
        <v>2768</v>
      </c>
    </row>
    <row r="431" spans="2:9" x14ac:dyDescent="0.25">
      <c r="B431" t="s">
        <v>1426</v>
      </c>
      <c r="C431" t="s">
        <v>8</v>
      </c>
      <c r="D431" t="s">
        <v>9</v>
      </c>
      <c r="E431" t="s">
        <v>1412</v>
      </c>
      <c r="F431" t="s">
        <v>2761</v>
      </c>
      <c r="G431" t="s">
        <v>2748</v>
      </c>
      <c r="H431" t="s">
        <v>2766</v>
      </c>
      <c r="I431" t="s">
        <v>2768</v>
      </c>
    </row>
    <row r="432" spans="2:9" x14ac:dyDescent="0.25">
      <c r="B432" t="s">
        <v>1503</v>
      </c>
      <c r="C432" t="s">
        <v>8</v>
      </c>
      <c r="D432" t="s">
        <v>9</v>
      </c>
      <c r="E432" t="s">
        <v>1412</v>
      </c>
      <c r="F432" t="s">
        <v>2761</v>
      </c>
      <c r="G432" t="s">
        <v>2748</v>
      </c>
      <c r="H432" t="s">
        <v>2766</v>
      </c>
      <c r="I432" t="s">
        <v>2768</v>
      </c>
    </row>
    <row r="433" spans="2:9" x14ac:dyDescent="0.25">
      <c r="B433" t="s">
        <v>1494</v>
      </c>
      <c r="C433" t="s">
        <v>8</v>
      </c>
      <c r="D433" t="s">
        <v>9</v>
      </c>
      <c r="E433" t="s">
        <v>1412</v>
      </c>
      <c r="F433" t="s">
        <v>2761</v>
      </c>
      <c r="G433" t="s">
        <v>2748</v>
      </c>
      <c r="H433" t="s">
        <v>2766</v>
      </c>
      <c r="I433" t="s">
        <v>2768</v>
      </c>
    </row>
    <row r="434" spans="2:9" x14ac:dyDescent="0.25">
      <c r="B434" t="s">
        <v>1474</v>
      </c>
      <c r="C434" t="s">
        <v>8</v>
      </c>
      <c r="D434" t="s">
        <v>9</v>
      </c>
      <c r="E434" t="s">
        <v>1412</v>
      </c>
      <c r="F434" t="s">
        <v>2761</v>
      </c>
      <c r="G434" t="s">
        <v>2748</v>
      </c>
      <c r="H434" t="s">
        <v>2766</v>
      </c>
      <c r="I434" t="s">
        <v>2768</v>
      </c>
    </row>
    <row r="435" spans="2:9" x14ac:dyDescent="0.25">
      <c r="B435" t="s">
        <v>1525</v>
      </c>
      <c r="C435" t="s">
        <v>8</v>
      </c>
      <c r="D435" t="s">
        <v>9</v>
      </c>
      <c r="E435" t="s">
        <v>1412</v>
      </c>
      <c r="F435" t="s">
        <v>2761</v>
      </c>
      <c r="G435" t="s">
        <v>2748</v>
      </c>
      <c r="H435" t="s">
        <v>2766</v>
      </c>
      <c r="I435" t="s">
        <v>2768</v>
      </c>
    </row>
    <row r="436" spans="2:9" x14ac:dyDescent="0.25">
      <c r="B436" t="s">
        <v>1529</v>
      </c>
      <c r="C436" t="s">
        <v>8</v>
      </c>
      <c r="D436" t="s">
        <v>9</v>
      </c>
      <c r="E436" t="s">
        <v>1412</v>
      </c>
      <c r="F436" t="s">
        <v>2761</v>
      </c>
      <c r="G436" t="s">
        <v>2748</v>
      </c>
      <c r="H436" t="s">
        <v>2766</v>
      </c>
      <c r="I436" t="s">
        <v>2768</v>
      </c>
    </row>
    <row r="437" spans="2:9" x14ac:dyDescent="0.25">
      <c r="B437" t="s">
        <v>1465</v>
      </c>
      <c r="C437" t="s">
        <v>8</v>
      </c>
      <c r="D437" t="s">
        <v>9</v>
      </c>
      <c r="E437" t="s">
        <v>1412</v>
      </c>
      <c r="F437" t="s">
        <v>2761</v>
      </c>
      <c r="G437" t="s">
        <v>2748</v>
      </c>
      <c r="H437" t="s">
        <v>2766</v>
      </c>
      <c r="I437" t="s">
        <v>2768</v>
      </c>
    </row>
    <row r="438" spans="2:9" x14ac:dyDescent="0.25">
      <c r="B438" t="s">
        <v>1516</v>
      </c>
      <c r="C438" t="s">
        <v>8</v>
      </c>
      <c r="D438" t="s">
        <v>9</v>
      </c>
      <c r="E438" t="s">
        <v>1412</v>
      </c>
      <c r="F438" t="s">
        <v>2761</v>
      </c>
      <c r="G438" t="s">
        <v>2748</v>
      </c>
      <c r="H438" t="s">
        <v>2766</v>
      </c>
      <c r="I438" t="s">
        <v>2768</v>
      </c>
    </row>
    <row r="439" spans="2:9" x14ac:dyDescent="0.25">
      <c r="B439" t="s">
        <v>1537</v>
      </c>
      <c r="C439" t="s">
        <v>8</v>
      </c>
      <c r="D439" t="s">
        <v>9</v>
      </c>
      <c r="E439" t="s">
        <v>1412</v>
      </c>
      <c r="F439" t="s">
        <v>2761</v>
      </c>
      <c r="G439" t="s">
        <v>2748</v>
      </c>
      <c r="H439" t="s">
        <v>2766</v>
      </c>
      <c r="I439" t="s">
        <v>2768</v>
      </c>
    </row>
    <row r="440" spans="2:9" x14ac:dyDescent="0.25">
      <c r="B440" t="s">
        <v>1464</v>
      </c>
      <c r="C440" t="s">
        <v>8</v>
      </c>
      <c r="D440" t="s">
        <v>9</v>
      </c>
      <c r="E440" t="s">
        <v>1412</v>
      </c>
      <c r="F440" t="s">
        <v>2761</v>
      </c>
      <c r="G440" t="s">
        <v>2748</v>
      </c>
      <c r="H440" t="s">
        <v>2766</v>
      </c>
      <c r="I440" t="s">
        <v>2768</v>
      </c>
    </row>
    <row r="441" spans="2:9" x14ac:dyDescent="0.25">
      <c r="B441" t="s">
        <v>1455</v>
      </c>
      <c r="C441" t="s">
        <v>8</v>
      </c>
      <c r="D441" t="s">
        <v>9</v>
      </c>
      <c r="E441" t="s">
        <v>1412</v>
      </c>
      <c r="F441" t="s">
        <v>2761</v>
      </c>
      <c r="G441" t="s">
        <v>2748</v>
      </c>
      <c r="H441" t="s">
        <v>2766</v>
      </c>
      <c r="I441" t="s">
        <v>2768</v>
      </c>
    </row>
    <row r="442" spans="2:9" x14ac:dyDescent="0.25">
      <c r="B442" t="s">
        <v>1431</v>
      </c>
      <c r="C442" t="s">
        <v>8</v>
      </c>
      <c r="D442" t="s">
        <v>9</v>
      </c>
      <c r="E442" t="s">
        <v>1412</v>
      </c>
      <c r="F442" t="s">
        <v>2761</v>
      </c>
      <c r="G442" t="s">
        <v>2748</v>
      </c>
      <c r="H442" t="s">
        <v>2766</v>
      </c>
      <c r="I442" t="s">
        <v>2768</v>
      </c>
    </row>
    <row r="443" spans="2:9" x14ac:dyDescent="0.25">
      <c r="B443" t="s">
        <v>1527</v>
      </c>
      <c r="C443" t="s">
        <v>8</v>
      </c>
      <c r="D443" t="s">
        <v>9</v>
      </c>
      <c r="E443" t="s">
        <v>1412</v>
      </c>
      <c r="F443" t="s">
        <v>2761</v>
      </c>
      <c r="G443" t="s">
        <v>2748</v>
      </c>
      <c r="H443" t="s">
        <v>2766</v>
      </c>
      <c r="I443" t="s">
        <v>2768</v>
      </c>
    </row>
    <row r="444" spans="2:9" x14ac:dyDescent="0.25">
      <c r="B444" t="s">
        <v>1460</v>
      </c>
      <c r="C444" t="s">
        <v>8</v>
      </c>
      <c r="D444" t="s">
        <v>9</v>
      </c>
      <c r="E444" t="s">
        <v>1412</v>
      </c>
      <c r="F444" t="s">
        <v>2761</v>
      </c>
      <c r="G444" t="s">
        <v>2748</v>
      </c>
      <c r="H444" t="s">
        <v>2766</v>
      </c>
      <c r="I444" t="s">
        <v>2768</v>
      </c>
    </row>
    <row r="445" spans="2:9" x14ac:dyDescent="0.25">
      <c r="B445" t="s">
        <v>1417</v>
      </c>
      <c r="C445" t="s">
        <v>8</v>
      </c>
      <c r="D445" t="s">
        <v>9</v>
      </c>
      <c r="E445" t="s">
        <v>1412</v>
      </c>
      <c r="F445" t="s">
        <v>2761</v>
      </c>
      <c r="G445" t="s">
        <v>2748</v>
      </c>
      <c r="H445" t="s">
        <v>2766</v>
      </c>
      <c r="I445" t="s">
        <v>2768</v>
      </c>
    </row>
    <row r="446" spans="2:9" x14ac:dyDescent="0.25">
      <c r="B446" t="s">
        <v>1444</v>
      </c>
      <c r="C446" t="s">
        <v>8</v>
      </c>
      <c r="D446" t="s">
        <v>9</v>
      </c>
      <c r="E446" t="s">
        <v>1412</v>
      </c>
      <c r="F446" t="s">
        <v>2761</v>
      </c>
      <c r="G446" t="s">
        <v>2748</v>
      </c>
      <c r="H446" t="s">
        <v>2766</v>
      </c>
      <c r="I446" t="s">
        <v>2768</v>
      </c>
    </row>
    <row r="447" spans="2:9" x14ac:dyDescent="0.25">
      <c r="B447" t="s">
        <v>1484</v>
      </c>
      <c r="C447" t="s">
        <v>8</v>
      </c>
      <c r="D447" t="s">
        <v>9</v>
      </c>
      <c r="E447" t="s">
        <v>1412</v>
      </c>
      <c r="F447" t="s">
        <v>2761</v>
      </c>
      <c r="G447" t="s">
        <v>2748</v>
      </c>
      <c r="H447" t="s">
        <v>2766</v>
      </c>
      <c r="I447" t="s">
        <v>2768</v>
      </c>
    </row>
    <row r="448" spans="2:9" x14ac:dyDescent="0.25">
      <c r="B448" t="s">
        <v>1439</v>
      </c>
      <c r="C448" t="s">
        <v>8</v>
      </c>
      <c r="D448" t="s">
        <v>9</v>
      </c>
      <c r="E448" t="s">
        <v>1412</v>
      </c>
      <c r="F448" t="s">
        <v>2761</v>
      </c>
      <c r="G448" t="s">
        <v>2748</v>
      </c>
      <c r="H448" t="s">
        <v>2766</v>
      </c>
      <c r="I448" t="s">
        <v>2768</v>
      </c>
    </row>
    <row r="449" spans="2:9" x14ac:dyDescent="0.25">
      <c r="B449" t="s">
        <v>1443</v>
      </c>
      <c r="C449" t="s">
        <v>8</v>
      </c>
      <c r="D449" t="s">
        <v>9</v>
      </c>
      <c r="E449" t="s">
        <v>1412</v>
      </c>
      <c r="F449" t="s">
        <v>2761</v>
      </c>
      <c r="G449" t="s">
        <v>2748</v>
      </c>
      <c r="H449" t="s">
        <v>2766</v>
      </c>
      <c r="I449" t="s">
        <v>2768</v>
      </c>
    </row>
    <row r="450" spans="2:9" x14ac:dyDescent="0.25">
      <c r="B450" t="s">
        <v>1451</v>
      </c>
      <c r="C450" t="s">
        <v>8</v>
      </c>
      <c r="D450" t="s">
        <v>9</v>
      </c>
      <c r="E450" t="s">
        <v>1412</v>
      </c>
      <c r="F450" t="s">
        <v>2761</v>
      </c>
      <c r="G450" t="s">
        <v>2748</v>
      </c>
      <c r="H450" t="s">
        <v>2766</v>
      </c>
      <c r="I450" t="s">
        <v>2768</v>
      </c>
    </row>
    <row r="451" spans="2:9" x14ac:dyDescent="0.25">
      <c r="B451" t="s">
        <v>1424</v>
      </c>
      <c r="C451" t="s">
        <v>8</v>
      </c>
      <c r="D451" t="s">
        <v>9</v>
      </c>
      <c r="E451" t="s">
        <v>1412</v>
      </c>
      <c r="F451" t="s">
        <v>2761</v>
      </c>
      <c r="G451" t="s">
        <v>2748</v>
      </c>
      <c r="H451" t="s">
        <v>2766</v>
      </c>
      <c r="I451" t="s">
        <v>2768</v>
      </c>
    </row>
    <row r="452" spans="2:9" x14ac:dyDescent="0.25">
      <c r="B452" t="s">
        <v>1502</v>
      </c>
      <c r="C452" t="s">
        <v>8</v>
      </c>
      <c r="D452" t="s">
        <v>9</v>
      </c>
      <c r="E452" t="s">
        <v>1412</v>
      </c>
      <c r="F452" t="s">
        <v>2761</v>
      </c>
      <c r="G452" t="s">
        <v>2748</v>
      </c>
      <c r="H452" t="s">
        <v>2766</v>
      </c>
      <c r="I452" t="s">
        <v>2768</v>
      </c>
    </row>
    <row r="453" spans="2:9" x14ac:dyDescent="0.25">
      <c r="B453" t="s">
        <v>1466</v>
      </c>
      <c r="C453" t="s">
        <v>8</v>
      </c>
      <c r="D453" t="s">
        <v>9</v>
      </c>
      <c r="E453" t="s">
        <v>1412</v>
      </c>
      <c r="F453" t="s">
        <v>2761</v>
      </c>
      <c r="G453" t="s">
        <v>2748</v>
      </c>
      <c r="H453" t="s">
        <v>2766</v>
      </c>
      <c r="I453" t="s">
        <v>2768</v>
      </c>
    </row>
    <row r="454" spans="2:9" x14ac:dyDescent="0.25">
      <c r="B454" t="s">
        <v>1478</v>
      </c>
      <c r="C454" t="s">
        <v>8</v>
      </c>
      <c r="D454" t="s">
        <v>9</v>
      </c>
      <c r="E454" t="s">
        <v>1412</v>
      </c>
      <c r="F454" t="s">
        <v>2761</v>
      </c>
      <c r="G454" t="s">
        <v>2748</v>
      </c>
      <c r="H454" t="s">
        <v>2766</v>
      </c>
      <c r="I454" t="s">
        <v>2768</v>
      </c>
    </row>
    <row r="455" spans="2:9" x14ac:dyDescent="0.25">
      <c r="B455" t="s">
        <v>1531</v>
      </c>
      <c r="C455" t="s">
        <v>8</v>
      </c>
      <c r="D455" t="s">
        <v>9</v>
      </c>
      <c r="E455" t="s">
        <v>1412</v>
      </c>
      <c r="F455" t="s">
        <v>2761</v>
      </c>
      <c r="G455" t="s">
        <v>2748</v>
      </c>
      <c r="H455" t="s">
        <v>2766</v>
      </c>
      <c r="I455" t="s">
        <v>2768</v>
      </c>
    </row>
    <row r="456" spans="2:9" x14ac:dyDescent="0.25">
      <c r="B456" t="s">
        <v>1432</v>
      </c>
      <c r="C456" t="s">
        <v>8</v>
      </c>
      <c r="D456" t="s">
        <v>9</v>
      </c>
      <c r="E456" t="s">
        <v>1412</v>
      </c>
      <c r="F456" t="s">
        <v>2761</v>
      </c>
      <c r="G456" t="s">
        <v>2748</v>
      </c>
      <c r="H456" t="s">
        <v>2766</v>
      </c>
      <c r="I456" t="s">
        <v>2768</v>
      </c>
    </row>
    <row r="457" spans="2:9" x14ac:dyDescent="0.25">
      <c r="B457" t="s">
        <v>1522</v>
      </c>
      <c r="C457" t="s">
        <v>8</v>
      </c>
      <c r="D457" t="s">
        <v>9</v>
      </c>
      <c r="E457" t="s">
        <v>1412</v>
      </c>
      <c r="F457" t="s">
        <v>2761</v>
      </c>
      <c r="G457" t="s">
        <v>2748</v>
      </c>
      <c r="H457" t="s">
        <v>2766</v>
      </c>
      <c r="I457" t="s">
        <v>2768</v>
      </c>
    </row>
    <row r="458" spans="2:9" x14ac:dyDescent="0.25">
      <c r="B458" t="s">
        <v>1463</v>
      </c>
      <c r="C458" t="s">
        <v>8</v>
      </c>
      <c r="D458" t="s">
        <v>9</v>
      </c>
      <c r="E458" t="s">
        <v>1412</v>
      </c>
      <c r="F458" t="s">
        <v>2761</v>
      </c>
      <c r="G458" t="s">
        <v>2748</v>
      </c>
      <c r="H458" t="s">
        <v>2766</v>
      </c>
      <c r="I458" t="s">
        <v>2768</v>
      </c>
    </row>
    <row r="459" spans="2:9" x14ac:dyDescent="0.25">
      <c r="B459" t="s">
        <v>1468</v>
      </c>
      <c r="C459" t="s">
        <v>8</v>
      </c>
      <c r="D459" t="s">
        <v>9</v>
      </c>
      <c r="E459" t="s">
        <v>1412</v>
      </c>
      <c r="F459" t="s">
        <v>2761</v>
      </c>
      <c r="G459" t="s">
        <v>2748</v>
      </c>
      <c r="H459" t="s">
        <v>2766</v>
      </c>
      <c r="I459" t="s">
        <v>2768</v>
      </c>
    </row>
    <row r="460" spans="2:9" x14ac:dyDescent="0.25">
      <c r="B460" t="s">
        <v>1561</v>
      </c>
      <c r="C460" t="s">
        <v>8</v>
      </c>
      <c r="D460" t="s">
        <v>9</v>
      </c>
      <c r="E460" t="s">
        <v>1548</v>
      </c>
      <c r="F460" t="s">
        <v>2761</v>
      </c>
      <c r="G460" t="s">
        <v>2748</v>
      </c>
      <c r="H460" t="s">
        <v>2766</v>
      </c>
      <c r="I460" t="s">
        <v>2767</v>
      </c>
    </row>
    <row r="461" spans="2:9" x14ac:dyDescent="0.25">
      <c r="B461" t="s">
        <v>1601</v>
      </c>
      <c r="C461" t="s">
        <v>8</v>
      </c>
      <c r="D461" t="s">
        <v>9</v>
      </c>
      <c r="E461" t="s">
        <v>1548</v>
      </c>
      <c r="F461" t="s">
        <v>2761</v>
      </c>
      <c r="G461" t="s">
        <v>2748</v>
      </c>
      <c r="H461" t="s">
        <v>2766</v>
      </c>
      <c r="I461" t="s">
        <v>2767</v>
      </c>
    </row>
    <row r="462" spans="2:9" x14ac:dyDescent="0.25">
      <c r="B462" t="s">
        <v>1647</v>
      </c>
      <c r="C462" t="s">
        <v>8</v>
      </c>
      <c r="D462" t="s">
        <v>9</v>
      </c>
      <c r="E462" t="s">
        <v>1548</v>
      </c>
      <c r="F462" t="s">
        <v>2761</v>
      </c>
      <c r="G462" t="s">
        <v>2748</v>
      </c>
      <c r="H462" t="s">
        <v>2766</v>
      </c>
      <c r="I462" t="s">
        <v>2767</v>
      </c>
    </row>
    <row r="463" spans="2:9" x14ac:dyDescent="0.25">
      <c r="B463" t="s">
        <v>1600</v>
      </c>
      <c r="C463" t="s">
        <v>8</v>
      </c>
      <c r="D463" t="s">
        <v>9</v>
      </c>
      <c r="E463" t="s">
        <v>1548</v>
      </c>
      <c r="F463" t="s">
        <v>2761</v>
      </c>
      <c r="G463" t="s">
        <v>2748</v>
      </c>
      <c r="H463" t="s">
        <v>2766</v>
      </c>
      <c r="I463" t="s">
        <v>2767</v>
      </c>
    </row>
    <row r="464" spans="2:9" x14ac:dyDescent="0.25">
      <c r="B464" t="s">
        <v>1693</v>
      </c>
      <c r="C464" t="s">
        <v>8</v>
      </c>
      <c r="D464" t="s">
        <v>9</v>
      </c>
      <c r="E464" t="s">
        <v>1548</v>
      </c>
      <c r="F464" t="s">
        <v>2761</v>
      </c>
      <c r="G464" t="s">
        <v>2748</v>
      </c>
      <c r="H464" t="s">
        <v>2766</v>
      </c>
      <c r="I464" t="s">
        <v>2767</v>
      </c>
    </row>
    <row r="465" spans="2:9" x14ac:dyDescent="0.25">
      <c r="B465" t="s">
        <v>1562</v>
      </c>
      <c r="C465" t="s">
        <v>8</v>
      </c>
      <c r="D465" t="s">
        <v>9</v>
      </c>
      <c r="E465" t="s">
        <v>1548</v>
      </c>
      <c r="F465" t="s">
        <v>2761</v>
      </c>
      <c r="G465" t="s">
        <v>2748</v>
      </c>
      <c r="H465" t="s">
        <v>2766</v>
      </c>
      <c r="I465" t="s">
        <v>2767</v>
      </c>
    </row>
    <row r="466" spans="2:9" x14ac:dyDescent="0.25">
      <c r="B466" t="s">
        <v>1551</v>
      </c>
      <c r="C466" t="s">
        <v>8</v>
      </c>
      <c r="D466" t="s">
        <v>9</v>
      </c>
      <c r="E466" t="s">
        <v>1548</v>
      </c>
      <c r="F466" t="s">
        <v>2761</v>
      </c>
      <c r="G466" t="s">
        <v>2748</v>
      </c>
      <c r="H466" t="s">
        <v>2766</v>
      </c>
      <c r="I466" t="s">
        <v>2767</v>
      </c>
    </row>
    <row r="467" spans="2:9" x14ac:dyDescent="0.25">
      <c r="B467" t="s">
        <v>1655</v>
      </c>
      <c r="C467" t="s">
        <v>8</v>
      </c>
      <c r="D467" t="s">
        <v>9</v>
      </c>
      <c r="E467" t="s">
        <v>1548</v>
      </c>
      <c r="F467" t="s">
        <v>2761</v>
      </c>
      <c r="G467" t="s">
        <v>2748</v>
      </c>
      <c r="H467" t="s">
        <v>2766</v>
      </c>
      <c r="I467" t="s">
        <v>2767</v>
      </c>
    </row>
    <row r="468" spans="2:9" x14ac:dyDescent="0.25">
      <c r="B468" t="s">
        <v>1572</v>
      </c>
      <c r="C468" t="s">
        <v>8</v>
      </c>
      <c r="D468" t="s">
        <v>9</v>
      </c>
      <c r="E468" t="s">
        <v>1548</v>
      </c>
      <c r="F468" t="s">
        <v>2761</v>
      </c>
      <c r="G468" t="s">
        <v>2748</v>
      </c>
      <c r="H468" t="s">
        <v>2766</v>
      </c>
      <c r="I468" t="s">
        <v>2767</v>
      </c>
    </row>
    <row r="469" spans="2:9" x14ac:dyDescent="0.25">
      <c r="B469" t="s">
        <v>1584</v>
      </c>
      <c r="C469" t="s">
        <v>8</v>
      </c>
      <c r="D469" t="s">
        <v>9</v>
      </c>
      <c r="E469" t="s">
        <v>1548</v>
      </c>
      <c r="F469" t="s">
        <v>2761</v>
      </c>
      <c r="G469" t="s">
        <v>2748</v>
      </c>
      <c r="H469" t="s">
        <v>2766</v>
      </c>
      <c r="I469" t="s">
        <v>2767</v>
      </c>
    </row>
    <row r="470" spans="2:9" x14ac:dyDescent="0.25">
      <c r="B470" t="s">
        <v>1689</v>
      </c>
      <c r="C470" t="s">
        <v>8</v>
      </c>
      <c r="D470" t="s">
        <v>9</v>
      </c>
      <c r="E470" t="s">
        <v>1548</v>
      </c>
      <c r="F470" t="s">
        <v>2761</v>
      </c>
      <c r="G470" t="s">
        <v>2748</v>
      </c>
      <c r="H470" t="s">
        <v>2766</v>
      </c>
      <c r="I470" t="s">
        <v>2767</v>
      </c>
    </row>
    <row r="471" spans="2:9" x14ac:dyDescent="0.25">
      <c r="B471" t="s">
        <v>1703</v>
      </c>
      <c r="C471" t="s">
        <v>8</v>
      </c>
      <c r="D471" t="s">
        <v>9</v>
      </c>
      <c r="E471" t="s">
        <v>1548</v>
      </c>
      <c r="F471" t="s">
        <v>2761</v>
      </c>
      <c r="G471" t="s">
        <v>2748</v>
      </c>
      <c r="H471" t="s">
        <v>2766</v>
      </c>
      <c r="I471" t="s">
        <v>2767</v>
      </c>
    </row>
    <row r="472" spans="2:9" x14ac:dyDescent="0.25">
      <c r="B472" t="s">
        <v>1602</v>
      </c>
      <c r="C472" t="s">
        <v>8</v>
      </c>
      <c r="D472" t="s">
        <v>9</v>
      </c>
      <c r="E472" t="s">
        <v>1548</v>
      </c>
      <c r="F472" t="s">
        <v>2761</v>
      </c>
      <c r="G472" t="s">
        <v>2748</v>
      </c>
      <c r="H472" t="s">
        <v>2766</v>
      </c>
      <c r="I472" t="s">
        <v>2767</v>
      </c>
    </row>
    <row r="473" spans="2:9" x14ac:dyDescent="0.25">
      <c r="B473" t="s">
        <v>1604</v>
      </c>
      <c r="C473" t="s">
        <v>8</v>
      </c>
      <c r="D473" t="s">
        <v>9</v>
      </c>
      <c r="E473" t="s">
        <v>1548</v>
      </c>
      <c r="F473" t="s">
        <v>2761</v>
      </c>
      <c r="G473" t="s">
        <v>2748</v>
      </c>
      <c r="H473" t="s">
        <v>2766</v>
      </c>
      <c r="I473" t="s">
        <v>2767</v>
      </c>
    </row>
    <row r="474" spans="2:9" x14ac:dyDescent="0.25">
      <c r="B474" t="s">
        <v>1639</v>
      </c>
      <c r="C474" t="s">
        <v>8</v>
      </c>
      <c r="D474" t="s">
        <v>9</v>
      </c>
      <c r="E474" t="s">
        <v>1548</v>
      </c>
      <c r="F474" t="s">
        <v>2761</v>
      </c>
      <c r="G474" t="s">
        <v>2748</v>
      </c>
      <c r="H474" t="s">
        <v>2766</v>
      </c>
      <c r="I474" t="s">
        <v>2767</v>
      </c>
    </row>
    <row r="475" spans="2:9" x14ac:dyDescent="0.25">
      <c r="B475" t="s">
        <v>1630</v>
      </c>
      <c r="C475" t="s">
        <v>8</v>
      </c>
      <c r="D475" t="s">
        <v>9</v>
      </c>
      <c r="E475" t="s">
        <v>1548</v>
      </c>
      <c r="F475" t="s">
        <v>2761</v>
      </c>
      <c r="G475" t="s">
        <v>2748</v>
      </c>
      <c r="H475" t="s">
        <v>2766</v>
      </c>
      <c r="I475" t="s">
        <v>2767</v>
      </c>
    </row>
    <row r="476" spans="2:9" x14ac:dyDescent="0.25">
      <c r="B476" t="s">
        <v>1631</v>
      </c>
      <c r="C476" t="s">
        <v>8</v>
      </c>
      <c r="D476" t="s">
        <v>9</v>
      </c>
      <c r="E476" t="s">
        <v>1548</v>
      </c>
      <c r="F476" t="s">
        <v>2761</v>
      </c>
      <c r="G476" t="s">
        <v>2748</v>
      </c>
      <c r="H476" t="s">
        <v>2766</v>
      </c>
      <c r="I476" t="s">
        <v>2767</v>
      </c>
    </row>
    <row r="477" spans="2:9" x14ac:dyDescent="0.25">
      <c r="B477" t="s">
        <v>1564</v>
      </c>
      <c r="C477" t="s">
        <v>8</v>
      </c>
      <c r="D477" t="s">
        <v>9</v>
      </c>
      <c r="E477" t="s">
        <v>1548</v>
      </c>
      <c r="F477" t="s">
        <v>2761</v>
      </c>
      <c r="G477" t="s">
        <v>2748</v>
      </c>
      <c r="H477" t="s">
        <v>2766</v>
      </c>
      <c r="I477" t="s">
        <v>2767</v>
      </c>
    </row>
    <row r="478" spans="2:9" x14ac:dyDescent="0.25">
      <c r="B478" t="s">
        <v>1704</v>
      </c>
      <c r="C478" t="s">
        <v>8</v>
      </c>
      <c r="D478" t="s">
        <v>9</v>
      </c>
      <c r="E478" t="s">
        <v>1548</v>
      </c>
      <c r="F478" t="s">
        <v>2761</v>
      </c>
      <c r="G478" t="s">
        <v>2748</v>
      </c>
      <c r="H478" t="s">
        <v>2766</v>
      </c>
      <c r="I478" t="s">
        <v>2767</v>
      </c>
    </row>
    <row r="479" spans="2:9" x14ac:dyDescent="0.25">
      <c r="B479" t="s">
        <v>1579</v>
      </c>
      <c r="C479" t="s">
        <v>8</v>
      </c>
      <c r="D479" t="s">
        <v>9</v>
      </c>
      <c r="E479" t="s">
        <v>1548</v>
      </c>
      <c r="F479" t="s">
        <v>2761</v>
      </c>
      <c r="G479" t="s">
        <v>2748</v>
      </c>
      <c r="H479" t="s">
        <v>2766</v>
      </c>
      <c r="I479" t="s">
        <v>2767</v>
      </c>
    </row>
    <row r="480" spans="2:9" x14ac:dyDescent="0.25">
      <c r="B480" t="s">
        <v>1643</v>
      </c>
      <c r="C480" t="s">
        <v>8</v>
      </c>
      <c r="D480" t="s">
        <v>9</v>
      </c>
      <c r="E480" t="s">
        <v>1548</v>
      </c>
      <c r="F480" t="s">
        <v>2761</v>
      </c>
      <c r="G480" t="s">
        <v>2748</v>
      </c>
      <c r="H480" t="s">
        <v>2766</v>
      </c>
      <c r="I480" t="s">
        <v>2767</v>
      </c>
    </row>
    <row r="481" spans="2:9" x14ac:dyDescent="0.25">
      <c r="B481" t="s">
        <v>1568</v>
      </c>
      <c r="C481" t="s">
        <v>8</v>
      </c>
      <c r="D481" t="s">
        <v>9</v>
      </c>
      <c r="E481" t="s">
        <v>1548</v>
      </c>
      <c r="F481" t="s">
        <v>2761</v>
      </c>
      <c r="G481" t="s">
        <v>2748</v>
      </c>
      <c r="H481" t="s">
        <v>2766</v>
      </c>
      <c r="I481" t="s">
        <v>2767</v>
      </c>
    </row>
    <row r="482" spans="2:9" x14ac:dyDescent="0.25">
      <c r="B482" t="s">
        <v>1623</v>
      </c>
      <c r="C482" t="s">
        <v>8</v>
      </c>
      <c r="D482" t="s">
        <v>9</v>
      </c>
      <c r="E482" t="s">
        <v>1548</v>
      </c>
      <c r="F482" t="s">
        <v>2761</v>
      </c>
      <c r="G482" t="s">
        <v>2748</v>
      </c>
      <c r="H482" t="s">
        <v>2766</v>
      </c>
      <c r="I482" t="s">
        <v>2767</v>
      </c>
    </row>
    <row r="483" spans="2:9" x14ac:dyDescent="0.25">
      <c r="B483" t="s">
        <v>1695</v>
      </c>
      <c r="C483" t="s">
        <v>8</v>
      </c>
      <c r="D483" t="s">
        <v>9</v>
      </c>
      <c r="E483" t="s">
        <v>1548</v>
      </c>
      <c r="F483" t="s">
        <v>2761</v>
      </c>
      <c r="G483" t="s">
        <v>2748</v>
      </c>
      <c r="H483" t="s">
        <v>2766</v>
      </c>
      <c r="I483" t="s">
        <v>2767</v>
      </c>
    </row>
    <row r="484" spans="2:9" x14ac:dyDescent="0.25">
      <c r="B484" t="s">
        <v>1716</v>
      </c>
      <c r="C484" t="s">
        <v>8</v>
      </c>
      <c r="D484" t="s">
        <v>9</v>
      </c>
      <c r="E484" t="s">
        <v>1548</v>
      </c>
      <c r="F484" t="s">
        <v>2761</v>
      </c>
      <c r="G484" t="s">
        <v>2748</v>
      </c>
      <c r="H484" t="s">
        <v>2766</v>
      </c>
      <c r="I484" t="s">
        <v>2767</v>
      </c>
    </row>
    <row r="485" spans="2:9" x14ac:dyDescent="0.25">
      <c r="B485" t="s">
        <v>1656</v>
      </c>
      <c r="C485" t="s">
        <v>8</v>
      </c>
      <c r="D485" t="s">
        <v>9</v>
      </c>
      <c r="E485" t="s">
        <v>1548</v>
      </c>
      <c r="F485" t="s">
        <v>2761</v>
      </c>
      <c r="G485" t="s">
        <v>2748</v>
      </c>
      <c r="H485" t="s">
        <v>2766</v>
      </c>
      <c r="I485" t="s">
        <v>2767</v>
      </c>
    </row>
    <row r="486" spans="2:9" x14ac:dyDescent="0.25">
      <c r="B486" t="s">
        <v>1644</v>
      </c>
      <c r="C486" t="s">
        <v>8</v>
      </c>
      <c r="D486" t="s">
        <v>9</v>
      </c>
      <c r="E486" t="s">
        <v>1548</v>
      </c>
      <c r="F486" t="s">
        <v>2761</v>
      </c>
      <c r="G486" t="s">
        <v>2748</v>
      </c>
      <c r="H486" t="s">
        <v>2766</v>
      </c>
      <c r="I486" t="s">
        <v>2767</v>
      </c>
    </row>
    <row r="487" spans="2:9" x14ac:dyDescent="0.25">
      <c r="B487" t="s">
        <v>1673</v>
      </c>
      <c r="C487" t="s">
        <v>8</v>
      </c>
      <c r="D487" t="s">
        <v>9</v>
      </c>
      <c r="E487" t="s">
        <v>1548</v>
      </c>
      <c r="F487" t="s">
        <v>2761</v>
      </c>
      <c r="G487" t="s">
        <v>2748</v>
      </c>
      <c r="H487" t="s">
        <v>2766</v>
      </c>
      <c r="I487" t="s">
        <v>2767</v>
      </c>
    </row>
    <row r="488" spans="2:9" x14ac:dyDescent="0.25">
      <c r="B488" t="s">
        <v>1588</v>
      </c>
      <c r="C488" t="s">
        <v>8</v>
      </c>
      <c r="D488" t="s">
        <v>9</v>
      </c>
      <c r="E488" t="s">
        <v>1548</v>
      </c>
      <c r="F488" t="s">
        <v>2761</v>
      </c>
      <c r="G488" t="s">
        <v>2748</v>
      </c>
      <c r="H488" t="s">
        <v>2766</v>
      </c>
      <c r="I488" t="s">
        <v>2767</v>
      </c>
    </row>
    <row r="489" spans="2:9" x14ac:dyDescent="0.25">
      <c r="B489" t="s">
        <v>1595</v>
      </c>
      <c r="C489" t="s">
        <v>8</v>
      </c>
      <c r="D489" t="s">
        <v>9</v>
      </c>
      <c r="E489" t="s">
        <v>1548</v>
      </c>
      <c r="F489" t="s">
        <v>2761</v>
      </c>
      <c r="G489" t="s">
        <v>2748</v>
      </c>
      <c r="H489" t="s">
        <v>2766</v>
      </c>
      <c r="I489" t="s">
        <v>2767</v>
      </c>
    </row>
    <row r="490" spans="2:9" x14ac:dyDescent="0.25">
      <c r="B490" t="s">
        <v>1634</v>
      </c>
      <c r="C490" t="s">
        <v>8</v>
      </c>
      <c r="D490" t="s">
        <v>9</v>
      </c>
      <c r="E490" t="s">
        <v>1548</v>
      </c>
      <c r="F490" t="s">
        <v>2761</v>
      </c>
      <c r="G490" t="s">
        <v>2748</v>
      </c>
      <c r="H490" t="s">
        <v>2766</v>
      </c>
      <c r="I490" t="s">
        <v>2768</v>
      </c>
    </row>
    <row r="491" spans="2:9" x14ac:dyDescent="0.25">
      <c r="B491" t="s">
        <v>1663</v>
      </c>
      <c r="C491" t="s">
        <v>8</v>
      </c>
      <c r="D491" t="s">
        <v>9</v>
      </c>
      <c r="E491" t="s">
        <v>1548</v>
      </c>
      <c r="F491" t="s">
        <v>2761</v>
      </c>
      <c r="G491" t="s">
        <v>2748</v>
      </c>
      <c r="H491" t="s">
        <v>2766</v>
      </c>
      <c r="I491" t="s">
        <v>2768</v>
      </c>
    </row>
    <row r="492" spans="2:9" x14ac:dyDescent="0.25">
      <c r="B492" t="s">
        <v>1607</v>
      </c>
      <c r="C492" t="s">
        <v>8</v>
      </c>
      <c r="D492" t="s">
        <v>9</v>
      </c>
      <c r="E492" t="s">
        <v>1548</v>
      </c>
      <c r="F492" t="s">
        <v>2761</v>
      </c>
      <c r="G492" t="s">
        <v>2748</v>
      </c>
      <c r="H492" t="s">
        <v>2766</v>
      </c>
      <c r="I492" t="s">
        <v>2768</v>
      </c>
    </row>
    <row r="493" spans="2:9" x14ac:dyDescent="0.25">
      <c r="B493" t="s">
        <v>1550</v>
      </c>
      <c r="C493" t="s">
        <v>8</v>
      </c>
      <c r="D493" t="s">
        <v>9</v>
      </c>
      <c r="E493" t="s">
        <v>1548</v>
      </c>
      <c r="F493" t="s">
        <v>2761</v>
      </c>
      <c r="G493" t="s">
        <v>2748</v>
      </c>
      <c r="H493" t="s">
        <v>2766</v>
      </c>
      <c r="I493" t="s">
        <v>2768</v>
      </c>
    </row>
    <row r="494" spans="2:9" x14ac:dyDescent="0.25">
      <c r="B494" t="s">
        <v>1706</v>
      </c>
      <c r="C494" t="s">
        <v>8</v>
      </c>
      <c r="D494" t="s">
        <v>9</v>
      </c>
      <c r="E494" t="s">
        <v>1548</v>
      </c>
      <c r="F494" t="s">
        <v>2761</v>
      </c>
      <c r="G494" t="s">
        <v>2748</v>
      </c>
      <c r="H494" t="s">
        <v>2766</v>
      </c>
      <c r="I494" t="s">
        <v>2768</v>
      </c>
    </row>
    <row r="495" spans="2:9" x14ac:dyDescent="0.25">
      <c r="B495" t="s">
        <v>1683</v>
      </c>
      <c r="C495" t="s">
        <v>8</v>
      </c>
      <c r="D495" t="s">
        <v>9</v>
      </c>
      <c r="E495" t="s">
        <v>1548</v>
      </c>
      <c r="F495" t="s">
        <v>2761</v>
      </c>
      <c r="G495" t="s">
        <v>2748</v>
      </c>
      <c r="H495" t="s">
        <v>2766</v>
      </c>
      <c r="I495" t="s">
        <v>2768</v>
      </c>
    </row>
    <row r="496" spans="2:9" x14ac:dyDescent="0.25">
      <c r="B496" t="s">
        <v>1710</v>
      </c>
      <c r="C496" t="s">
        <v>8</v>
      </c>
      <c r="D496" t="s">
        <v>9</v>
      </c>
      <c r="E496" t="s">
        <v>1548</v>
      </c>
      <c r="F496" t="s">
        <v>2761</v>
      </c>
      <c r="G496" t="s">
        <v>2748</v>
      </c>
      <c r="H496" t="s">
        <v>2766</v>
      </c>
      <c r="I496" t="s">
        <v>2768</v>
      </c>
    </row>
    <row r="497" spans="2:9" x14ac:dyDescent="0.25">
      <c r="B497" t="s">
        <v>1668</v>
      </c>
      <c r="C497" t="s">
        <v>8</v>
      </c>
      <c r="D497" t="s">
        <v>9</v>
      </c>
      <c r="E497" t="s">
        <v>1548</v>
      </c>
      <c r="F497" t="s">
        <v>2761</v>
      </c>
      <c r="G497" t="s">
        <v>2748</v>
      </c>
      <c r="H497" t="s">
        <v>2766</v>
      </c>
      <c r="I497" t="s">
        <v>2768</v>
      </c>
    </row>
    <row r="498" spans="2:9" x14ac:dyDescent="0.25">
      <c r="B498" t="s">
        <v>1641</v>
      </c>
      <c r="C498" t="s">
        <v>8</v>
      </c>
      <c r="D498" t="s">
        <v>9</v>
      </c>
      <c r="E498" t="s">
        <v>1548</v>
      </c>
      <c r="F498" t="s">
        <v>2761</v>
      </c>
      <c r="G498" t="s">
        <v>2748</v>
      </c>
      <c r="H498" t="s">
        <v>2766</v>
      </c>
      <c r="I498" t="s">
        <v>2768</v>
      </c>
    </row>
    <row r="499" spans="2:9" x14ac:dyDescent="0.25">
      <c r="B499" t="s">
        <v>1581</v>
      </c>
      <c r="C499" t="s">
        <v>8</v>
      </c>
      <c r="D499" t="s">
        <v>9</v>
      </c>
      <c r="E499" t="s">
        <v>1548</v>
      </c>
      <c r="F499" t="s">
        <v>2761</v>
      </c>
      <c r="G499" t="s">
        <v>2748</v>
      </c>
      <c r="H499" t="s">
        <v>2766</v>
      </c>
      <c r="I499" t="s">
        <v>2768</v>
      </c>
    </row>
    <row r="500" spans="2:9" x14ac:dyDescent="0.25">
      <c r="B500" t="s">
        <v>1708</v>
      </c>
      <c r="C500" t="s">
        <v>8</v>
      </c>
      <c r="D500" t="s">
        <v>9</v>
      </c>
      <c r="E500" t="s">
        <v>1548</v>
      </c>
      <c r="F500" t="s">
        <v>2761</v>
      </c>
      <c r="G500" t="s">
        <v>2748</v>
      </c>
      <c r="H500" t="s">
        <v>2766</v>
      </c>
      <c r="I500" t="s">
        <v>2768</v>
      </c>
    </row>
    <row r="501" spans="2:9" x14ac:dyDescent="0.25">
      <c r="B501" t="s">
        <v>1700</v>
      </c>
      <c r="C501" t="s">
        <v>8</v>
      </c>
      <c r="D501" t="s">
        <v>9</v>
      </c>
      <c r="E501" t="s">
        <v>1548</v>
      </c>
      <c r="F501" t="s">
        <v>2761</v>
      </c>
      <c r="G501" t="s">
        <v>2748</v>
      </c>
      <c r="H501" t="s">
        <v>2766</v>
      </c>
      <c r="I501" t="s">
        <v>2768</v>
      </c>
    </row>
    <row r="502" spans="2:9" x14ac:dyDescent="0.25">
      <c r="B502" t="s">
        <v>1660</v>
      </c>
      <c r="C502" t="s">
        <v>8</v>
      </c>
      <c r="D502" t="s">
        <v>9</v>
      </c>
      <c r="E502" t="s">
        <v>1548</v>
      </c>
      <c r="F502" t="s">
        <v>2761</v>
      </c>
      <c r="G502" t="s">
        <v>2748</v>
      </c>
      <c r="H502" t="s">
        <v>2766</v>
      </c>
      <c r="I502" t="s">
        <v>2768</v>
      </c>
    </row>
    <row r="503" spans="2:9" x14ac:dyDescent="0.25">
      <c r="B503" t="s">
        <v>1653</v>
      </c>
      <c r="C503" t="s">
        <v>8</v>
      </c>
      <c r="D503" t="s">
        <v>9</v>
      </c>
      <c r="E503" t="s">
        <v>1548</v>
      </c>
      <c r="F503" t="s">
        <v>2761</v>
      </c>
      <c r="G503" t="s">
        <v>2748</v>
      </c>
      <c r="H503" t="s">
        <v>2766</v>
      </c>
      <c r="I503" t="s">
        <v>2768</v>
      </c>
    </row>
    <row r="504" spans="2:9" x14ac:dyDescent="0.25">
      <c r="B504" t="s">
        <v>1632</v>
      </c>
      <c r="C504" t="s">
        <v>8</v>
      </c>
      <c r="D504" t="s">
        <v>9</v>
      </c>
      <c r="E504" t="s">
        <v>1548</v>
      </c>
      <c r="F504" t="s">
        <v>2761</v>
      </c>
      <c r="G504" t="s">
        <v>2748</v>
      </c>
      <c r="H504" t="s">
        <v>2766</v>
      </c>
      <c r="I504" t="s">
        <v>2768</v>
      </c>
    </row>
    <row r="505" spans="2:9" x14ac:dyDescent="0.25">
      <c r="B505" t="s">
        <v>1664</v>
      </c>
      <c r="C505" t="s">
        <v>8</v>
      </c>
      <c r="D505" t="s">
        <v>9</v>
      </c>
      <c r="E505" t="s">
        <v>1548</v>
      </c>
      <c r="F505" t="s">
        <v>2761</v>
      </c>
      <c r="G505" t="s">
        <v>2748</v>
      </c>
      <c r="H505" t="s">
        <v>2766</v>
      </c>
      <c r="I505" t="s">
        <v>2768</v>
      </c>
    </row>
    <row r="506" spans="2:9" x14ac:dyDescent="0.25">
      <c r="B506" t="s">
        <v>1669</v>
      </c>
      <c r="C506" t="s">
        <v>8</v>
      </c>
      <c r="D506" t="s">
        <v>9</v>
      </c>
      <c r="E506" t="s">
        <v>1548</v>
      </c>
      <c r="F506" t="s">
        <v>2761</v>
      </c>
      <c r="G506" t="s">
        <v>2748</v>
      </c>
      <c r="H506" t="s">
        <v>2766</v>
      </c>
      <c r="I506" t="s">
        <v>2768</v>
      </c>
    </row>
    <row r="507" spans="2:9" x14ac:dyDescent="0.25">
      <c r="B507" t="s">
        <v>1719</v>
      </c>
      <c r="C507" t="s">
        <v>8</v>
      </c>
      <c r="D507" t="s">
        <v>9</v>
      </c>
      <c r="E507" t="s">
        <v>1548</v>
      </c>
      <c r="F507" t="s">
        <v>2761</v>
      </c>
      <c r="G507" t="s">
        <v>2748</v>
      </c>
      <c r="H507" t="s">
        <v>2766</v>
      </c>
      <c r="I507" t="s">
        <v>2768</v>
      </c>
    </row>
    <row r="508" spans="2:9" x14ac:dyDescent="0.25">
      <c r="B508" t="s">
        <v>1609</v>
      </c>
      <c r="C508" t="s">
        <v>8</v>
      </c>
      <c r="D508" t="s">
        <v>9</v>
      </c>
      <c r="E508" t="s">
        <v>1548</v>
      </c>
      <c r="F508" t="s">
        <v>2761</v>
      </c>
      <c r="G508" t="s">
        <v>2748</v>
      </c>
      <c r="H508" t="s">
        <v>2766</v>
      </c>
      <c r="I508" t="s">
        <v>2768</v>
      </c>
    </row>
    <row r="509" spans="2:9" x14ac:dyDescent="0.25">
      <c r="B509" t="s">
        <v>1677</v>
      </c>
      <c r="C509" t="s">
        <v>8</v>
      </c>
      <c r="D509" t="s">
        <v>9</v>
      </c>
      <c r="E509" t="s">
        <v>1548</v>
      </c>
      <c r="F509" t="s">
        <v>2761</v>
      </c>
      <c r="G509" t="s">
        <v>2748</v>
      </c>
      <c r="H509" t="s">
        <v>2766</v>
      </c>
      <c r="I509" t="s">
        <v>2768</v>
      </c>
    </row>
    <row r="510" spans="2:9" x14ac:dyDescent="0.25">
      <c r="B510" t="s">
        <v>1659</v>
      </c>
      <c r="C510" t="s">
        <v>8</v>
      </c>
      <c r="D510" t="s">
        <v>9</v>
      </c>
      <c r="E510" t="s">
        <v>1548</v>
      </c>
      <c r="F510" t="s">
        <v>2761</v>
      </c>
      <c r="G510" t="s">
        <v>2748</v>
      </c>
      <c r="H510" t="s">
        <v>2766</v>
      </c>
      <c r="I510" t="s">
        <v>2768</v>
      </c>
    </row>
    <row r="511" spans="2:9" x14ac:dyDescent="0.25">
      <c r="B511" t="s">
        <v>1699</v>
      </c>
      <c r="C511" t="s">
        <v>8</v>
      </c>
      <c r="D511" t="s">
        <v>9</v>
      </c>
      <c r="E511" t="s">
        <v>1548</v>
      </c>
      <c r="F511" t="s">
        <v>2761</v>
      </c>
      <c r="G511" t="s">
        <v>2748</v>
      </c>
      <c r="H511" t="s">
        <v>2766</v>
      </c>
      <c r="I511" t="s">
        <v>2768</v>
      </c>
    </row>
    <row r="512" spans="2:9" x14ac:dyDescent="0.25">
      <c r="B512" t="s">
        <v>1610</v>
      </c>
      <c r="C512" t="s">
        <v>8</v>
      </c>
      <c r="D512" t="s">
        <v>9</v>
      </c>
      <c r="E512" t="s">
        <v>1548</v>
      </c>
      <c r="F512" t="s">
        <v>2761</v>
      </c>
      <c r="G512" t="s">
        <v>2748</v>
      </c>
      <c r="H512" t="s">
        <v>2766</v>
      </c>
      <c r="I512" t="s">
        <v>2768</v>
      </c>
    </row>
    <row r="513" spans="2:9" x14ac:dyDescent="0.25">
      <c r="B513" t="s">
        <v>1698</v>
      </c>
      <c r="C513" t="s">
        <v>8</v>
      </c>
      <c r="D513" t="s">
        <v>9</v>
      </c>
      <c r="E513" t="s">
        <v>1548</v>
      </c>
      <c r="F513" t="s">
        <v>2761</v>
      </c>
      <c r="G513" t="s">
        <v>2748</v>
      </c>
      <c r="H513" t="s">
        <v>2766</v>
      </c>
      <c r="I513" t="s">
        <v>2768</v>
      </c>
    </row>
    <row r="514" spans="2:9" x14ac:dyDescent="0.25">
      <c r="B514" t="s">
        <v>1570</v>
      </c>
      <c r="C514" t="s">
        <v>8</v>
      </c>
      <c r="D514" t="s">
        <v>9</v>
      </c>
      <c r="E514" t="s">
        <v>1548</v>
      </c>
      <c r="F514" t="s">
        <v>2761</v>
      </c>
      <c r="G514" t="s">
        <v>2748</v>
      </c>
      <c r="H514" t="s">
        <v>2766</v>
      </c>
      <c r="I514" t="s">
        <v>2768</v>
      </c>
    </row>
    <row r="515" spans="2:9" x14ac:dyDescent="0.25">
      <c r="B515" t="s">
        <v>1566</v>
      </c>
      <c r="C515" t="s">
        <v>8</v>
      </c>
      <c r="D515" t="s">
        <v>9</v>
      </c>
      <c r="E515" t="s">
        <v>1548</v>
      </c>
      <c r="F515" t="s">
        <v>2761</v>
      </c>
      <c r="G515" t="s">
        <v>2748</v>
      </c>
      <c r="H515" t="s">
        <v>2766</v>
      </c>
      <c r="I515" t="s">
        <v>2768</v>
      </c>
    </row>
    <row r="516" spans="2:9" x14ac:dyDescent="0.25">
      <c r="B516" t="s">
        <v>1654</v>
      </c>
      <c r="C516" t="s">
        <v>8</v>
      </c>
      <c r="D516" t="s">
        <v>9</v>
      </c>
      <c r="E516" t="s">
        <v>1548</v>
      </c>
      <c r="F516" t="s">
        <v>2761</v>
      </c>
      <c r="G516" t="s">
        <v>2748</v>
      </c>
      <c r="H516" t="s">
        <v>2766</v>
      </c>
      <c r="I516" t="s">
        <v>2768</v>
      </c>
    </row>
    <row r="517" spans="2:9" x14ac:dyDescent="0.25">
      <c r="B517" t="s">
        <v>1713</v>
      </c>
      <c r="C517" t="s">
        <v>8</v>
      </c>
      <c r="D517" t="s">
        <v>9</v>
      </c>
      <c r="E517" t="s">
        <v>1548</v>
      </c>
      <c r="F517" t="s">
        <v>2761</v>
      </c>
      <c r="G517" t="s">
        <v>2748</v>
      </c>
      <c r="H517" t="s">
        <v>2766</v>
      </c>
      <c r="I517" t="s">
        <v>2768</v>
      </c>
    </row>
    <row r="518" spans="2:9" x14ac:dyDescent="0.25">
      <c r="B518" t="s">
        <v>1565</v>
      </c>
      <c r="C518" t="s">
        <v>8</v>
      </c>
      <c r="D518" t="s">
        <v>9</v>
      </c>
      <c r="E518" t="s">
        <v>1548</v>
      </c>
      <c r="F518" t="s">
        <v>2761</v>
      </c>
      <c r="G518" t="s">
        <v>2748</v>
      </c>
      <c r="H518" t="s">
        <v>2766</v>
      </c>
      <c r="I518" t="s">
        <v>2768</v>
      </c>
    </row>
    <row r="519" spans="2:9" x14ac:dyDescent="0.25">
      <c r="B519" t="s">
        <v>1711</v>
      </c>
      <c r="C519" t="s">
        <v>8</v>
      </c>
      <c r="D519" t="s">
        <v>9</v>
      </c>
      <c r="E519" t="s">
        <v>1548</v>
      </c>
      <c r="F519" t="s">
        <v>2761</v>
      </c>
      <c r="G519" t="s">
        <v>2748</v>
      </c>
      <c r="H519" t="s">
        <v>2766</v>
      </c>
      <c r="I519" t="s">
        <v>2768</v>
      </c>
    </row>
    <row r="520" spans="2:9" x14ac:dyDescent="0.25">
      <c r="B520" t="s">
        <v>1615</v>
      </c>
      <c r="C520" t="s">
        <v>8</v>
      </c>
      <c r="D520" t="s">
        <v>9</v>
      </c>
      <c r="E520" t="s">
        <v>1548</v>
      </c>
      <c r="F520" t="s">
        <v>2761</v>
      </c>
      <c r="G520" t="s">
        <v>2748</v>
      </c>
      <c r="H520" t="s">
        <v>2766</v>
      </c>
      <c r="I520" t="s">
        <v>2768</v>
      </c>
    </row>
    <row r="521" spans="2:9" x14ac:dyDescent="0.25">
      <c r="B521" t="s">
        <v>1603</v>
      </c>
      <c r="C521" t="s">
        <v>8</v>
      </c>
      <c r="D521" t="s">
        <v>9</v>
      </c>
      <c r="E521" t="s">
        <v>1548</v>
      </c>
      <c r="F521" t="s">
        <v>2761</v>
      </c>
      <c r="G521" t="s">
        <v>2748</v>
      </c>
      <c r="H521" t="s">
        <v>2766</v>
      </c>
      <c r="I521" t="s">
        <v>2768</v>
      </c>
    </row>
    <row r="522" spans="2:9" x14ac:dyDescent="0.25">
      <c r="B522" t="s">
        <v>1671</v>
      </c>
      <c r="C522" t="s">
        <v>8</v>
      </c>
      <c r="D522" t="s">
        <v>9</v>
      </c>
      <c r="E522" t="s">
        <v>1548</v>
      </c>
      <c r="F522" t="s">
        <v>2761</v>
      </c>
      <c r="G522" t="s">
        <v>2748</v>
      </c>
      <c r="H522" t="s">
        <v>2766</v>
      </c>
      <c r="I522" t="s">
        <v>2768</v>
      </c>
    </row>
    <row r="523" spans="2:9" x14ac:dyDescent="0.25">
      <c r="B523" t="s">
        <v>1670</v>
      </c>
      <c r="C523" t="s">
        <v>8</v>
      </c>
      <c r="D523" t="s">
        <v>9</v>
      </c>
      <c r="E523" t="s">
        <v>1548</v>
      </c>
      <c r="F523" t="s">
        <v>2761</v>
      </c>
      <c r="G523" t="s">
        <v>2748</v>
      </c>
      <c r="H523" t="s">
        <v>2766</v>
      </c>
      <c r="I523" t="s">
        <v>2768</v>
      </c>
    </row>
    <row r="524" spans="2:9" x14ac:dyDescent="0.25">
      <c r="B524" t="s">
        <v>1549</v>
      </c>
      <c r="C524" t="s">
        <v>8</v>
      </c>
      <c r="D524" t="s">
        <v>9</v>
      </c>
      <c r="E524" t="s">
        <v>1548</v>
      </c>
      <c r="F524" t="s">
        <v>2761</v>
      </c>
      <c r="G524" t="s">
        <v>2748</v>
      </c>
      <c r="H524" t="s">
        <v>2766</v>
      </c>
      <c r="I524" t="s">
        <v>2768</v>
      </c>
    </row>
    <row r="525" spans="2:9" x14ac:dyDescent="0.25">
      <c r="B525" t="s">
        <v>1749</v>
      </c>
      <c r="C525" t="s">
        <v>8</v>
      </c>
      <c r="D525" t="s">
        <v>9</v>
      </c>
      <c r="E525" t="s">
        <v>1728</v>
      </c>
      <c r="F525" t="s">
        <v>2761</v>
      </c>
      <c r="G525" t="s">
        <v>2748</v>
      </c>
      <c r="H525" t="s">
        <v>12</v>
      </c>
      <c r="I525" t="s">
        <v>24</v>
      </c>
    </row>
    <row r="526" spans="2:9" x14ac:dyDescent="0.25">
      <c r="B526" t="s">
        <v>1877</v>
      </c>
      <c r="C526" t="s">
        <v>8</v>
      </c>
      <c r="D526" t="s">
        <v>9</v>
      </c>
      <c r="E526" t="s">
        <v>1728</v>
      </c>
      <c r="F526" t="s">
        <v>2761</v>
      </c>
      <c r="G526" t="s">
        <v>2748</v>
      </c>
      <c r="H526" t="s">
        <v>12</v>
      </c>
      <c r="I526" t="s">
        <v>24</v>
      </c>
    </row>
    <row r="527" spans="2:9" x14ac:dyDescent="0.25">
      <c r="B527" t="s">
        <v>1866</v>
      </c>
      <c r="C527" t="s">
        <v>8</v>
      </c>
      <c r="D527" t="s">
        <v>9</v>
      </c>
      <c r="E527" t="s">
        <v>1728</v>
      </c>
      <c r="F527" t="s">
        <v>2761</v>
      </c>
      <c r="G527" t="s">
        <v>2748</v>
      </c>
      <c r="H527" t="s">
        <v>12</v>
      </c>
      <c r="I527" t="s">
        <v>24</v>
      </c>
    </row>
    <row r="528" spans="2:9" x14ac:dyDescent="0.25">
      <c r="B528" t="s">
        <v>1871</v>
      </c>
      <c r="C528" t="s">
        <v>8</v>
      </c>
      <c r="D528" t="s">
        <v>9</v>
      </c>
      <c r="E528" t="s">
        <v>1728</v>
      </c>
      <c r="F528" t="s">
        <v>2761</v>
      </c>
      <c r="G528" t="s">
        <v>2748</v>
      </c>
      <c r="H528" t="s">
        <v>12</v>
      </c>
      <c r="I528" t="s">
        <v>24</v>
      </c>
    </row>
    <row r="529" spans="2:9" x14ac:dyDescent="0.25">
      <c r="B529" t="s">
        <v>1771</v>
      </c>
      <c r="C529" t="s">
        <v>8</v>
      </c>
      <c r="D529" t="s">
        <v>9</v>
      </c>
      <c r="E529" t="s">
        <v>1728</v>
      </c>
      <c r="F529" t="s">
        <v>2761</v>
      </c>
      <c r="G529" t="s">
        <v>2748</v>
      </c>
      <c r="H529" t="s">
        <v>12</v>
      </c>
      <c r="I529" t="s">
        <v>24</v>
      </c>
    </row>
    <row r="530" spans="2:9" x14ac:dyDescent="0.25">
      <c r="B530" t="s">
        <v>1885</v>
      </c>
      <c r="C530" t="s">
        <v>8</v>
      </c>
      <c r="D530" t="s">
        <v>9</v>
      </c>
      <c r="E530" t="s">
        <v>1728</v>
      </c>
      <c r="F530" t="s">
        <v>2761</v>
      </c>
      <c r="G530" t="s">
        <v>2748</v>
      </c>
      <c r="H530" t="s">
        <v>12</v>
      </c>
      <c r="I530" t="s">
        <v>24</v>
      </c>
    </row>
    <row r="531" spans="2:9" x14ac:dyDescent="0.25">
      <c r="B531" t="s">
        <v>1917</v>
      </c>
      <c r="C531" t="s">
        <v>8</v>
      </c>
      <c r="D531" t="s">
        <v>9</v>
      </c>
      <c r="E531" t="s">
        <v>1728</v>
      </c>
      <c r="F531" t="s">
        <v>2761</v>
      </c>
      <c r="G531" t="s">
        <v>2748</v>
      </c>
      <c r="H531" t="s">
        <v>12</v>
      </c>
      <c r="I531" t="s">
        <v>24</v>
      </c>
    </row>
    <row r="532" spans="2:9" x14ac:dyDescent="0.25">
      <c r="B532" t="s">
        <v>1863</v>
      </c>
      <c r="C532" t="s">
        <v>8</v>
      </c>
      <c r="D532" t="s">
        <v>9</v>
      </c>
      <c r="E532" t="s">
        <v>1728</v>
      </c>
      <c r="F532" t="s">
        <v>2761</v>
      </c>
      <c r="G532" t="s">
        <v>2748</v>
      </c>
      <c r="H532" t="s">
        <v>12</v>
      </c>
      <c r="I532" t="s">
        <v>24</v>
      </c>
    </row>
    <row r="533" spans="2:9" x14ac:dyDescent="0.25">
      <c r="B533" t="s">
        <v>1896</v>
      </c>
      <c r="C533" t="s">
        <v>8</v>
      </c>
      <c r="D533" t="s">
        <v>9</v>
      </c>
      <c r="E533" t="s">
        <v>1728</v>
      </c>
      <c r="F533" t="s">
        <v>2761</v>
      </c>
      <c r="G533" t="s">
        <v>2748</v>
      </c>
      <c r="H533" t="s">
        <v>12</v>
      </c>
      <c r="I533" t="s">
        <v>24</v>
      </c>
    </row>
    <row r="534" spans="2:9" x14ac:dyDescent="0.25">
      <c r="B534" t="s">
        <v>1853</v>
      </c>
      <c r="C534" t="s">
        <v>8</v>
      </c>
      <c r="D534" t="s">
        <v>9</v>
      </c>
      <c r="E534" t="s">
        <v>1728</v>
      </c>
      <c r="F534" t="s">
        <v>2761</v>
      </c>
      <c r="G534" t="s">
        <v>2748</v>
      </c>
      <c r="H534" t="s">
        <v>12</v>
      </c>
      <c r="I534" t="s">
        <v>24</v>
      </c>
    </row>
    <row r="535" spans="2:9" x14ac:dyDescent="0.25">
      <c r="B535" t="s">
        <v>1912</v>
      </c>
      <c r="C535" t="s">
        <v>8</v>
      </c>
      <c r="D535" t="s">
        <v>9</v>
      </c>
      <c r="E535" t="s">
        <v>1728</v>
      </c>
      <c r="F535" t="s">
        <v>2761</v>
      </c>
      <c r="G535" t="s">
        <v>2748</v>
      </c>
      <c r="H535" t="s">
        <v>12</v>
      </c>
      <c r="I535" t="s">
        <v>24</v>
      </c>
    </row>
    <row r="536" spans="2:9" x14ac:dyDescent="0.25">
      <c r="B536" t="s">
        <v>1886</v>
      </c>
      <c r="C536" t="s">
        <v>8</v>
      </c>
      <c r="D536" t="s">
        <v>9</v>
      </c>
      <c r="E536" t="s">
        <v>1728</v>
      </c>
      <c r="F536" t="s">
        <v>2761</v>
      </c>
      <c r="G536" t="s">
        <v>2748</v>
      </c>
      <c r="H536" t="s">
        <v>12</v>
      </c>
      <c r="I536" t="s">
        <v>24</v>
      </c>
    </row>
    <row r="537" spans="2:9" x14ac:dyDescent="0.25">
      <c r="B537" t="s">
        <v>1815</v>
      </c>
      <c r="C537" t="s">
        <v>8</v>
      </c>
      <c r="D537" t="s">
        <v>9</v>
      </c>
      <c r="E537" t="s">
        <v>1728</v>
      </c>
      <c r="F537" t="s">
        <v>2761</v>
      </c>
      <c r="G537" t="s">
        <v>2748</v>
      </c>
      <c r="H537" t="s">
        <v>12</v>
      </c>
      <c r="I537" t="s">
        <v>24</v>
      </c>
    </row>
    <row r="538" spans="2:9" x14ac:dyDescent="0.25">
      <c r="B538" t="s">
        <v>1840</v>
      </c>
      <c r="C538" t="s">
        <v>8</v>
      </c>
      <c r="D538" t="s">
        <v>9</v>
      </c>
      <c r="E538" t="s">
        <v>1728</v>
      </c>
      <c r="F538" t="s">
        <v>2761</v>
      </c>
      <c r="G538" t="s">
        <v>2748</v>
      </c>
      <c r="H538" t="s">
        <v>12</v>
      </c>
      <c r="I538" t="s">
        <v>24</v>
      </c>
    </row>
    <row r="539" spans="2:9" x14ac:dyDescent="0.25">
      <c r="B539" t="s">
        <v>1844</v>
      </c>
      <c r="C539" t="s">
        <v>8</v>
      </c>
      <c r="D539" t="s">
        <v>9</v>
      </c>
      <c r="E539" t="s">
        <v>1728</v>
      </c>
      <c r="F539" t="s">
        <v>2761</v>
      </c>
      <c r="G539" t="s">
        <v>2748</v>
      </c>
      <c r="H539" t="s">
        <v>12</v>
      </c>
      <c r="I539" t="s">
        <v>24</v>
      </c>
    </row>
    <row r="540" spans="2:9" x14ac:dyDescent="0.25">
      <c r="B540" t="s">
        <v>1859</v>
      </c>
      <c r="C540" t="s">
        <v>8</v>
      </c>
      <c r="D540" t="s">
        <v>9</v>
      </c>
      <c r="E540" t="s">
        <v>1728</v>
      </c>
      <c r="F540" t="s">
        <v>2761</v>
      </c>
      <c r="G540" t="s">
        <v>2748</v>
      </c>
      <c r="H540" t="s">
        <v>12</v>
      </c>
      <c r="I540" t="s">
        <v>24</v>
      </c>
    </row>
    <row r="541" spans="2:9" x14ac:dyDescent="0.25">
      <c r="B541" t="s">
        <v>1892</v>
      </c>
      <c r="C541" t="s">
        <v>8</v>
      </c>
      <c r="D541" t="s">
        <v>9</v>
      </c>
      <c r="E541" t="s">
        <v>1728</v>
      </c>
      <c r="F541" t="s">
        <v>2761</v>
      </c>
      <c r="G541" t="s">
        <v>2748</v>
      </c>
      <c r="H541" t="s">
        <v>12</v>
      </c>
      <c r="I541" t="s">
        <v>24</v>
      </c>
    </row>
    <row r="542" spans="2:9" x14ac:dyDescent="0.25">
      <c r="B542" t="s">
        <v>1787</v>
      </c>
      <c r="C542" t="s">
        <v>8</v>
      </c>
      <c r="D542" t="s">
        <v>9</v>
      </c>
      <c r="E542" t="s">
        <v>1728</v>
      </c>
      <c r="F542" t="s">
        <v>2761</v>
      </c>
      <c r="G542" t="s">
        <v>2748</v>
      </c>
      <c r="H542" t="s">
        <v>12</v>
      </c>
      <c r="I542" t="s">
        <v>24</v>
      </c>
    </row>
    <row r="543" spans="2:9" x14ac:dyDescent="0.25">
      <c r="B543" t="s">
        <v>1753</v>
      </c>
      <c r="C543" t="s">
        <v>8</v>
      </c>
      <c r="D543" t="s">
        <v>9</v>
      </c>
      <c r="E543" t="s">
        <v>1728</v>
      </c>
      <c r="F543" t="s">
        <v>2761</v>
      </c>
      <c r="G543" t="s">
        <v>2748</v>
      </c>
      <c r="H543" t="s">
        <v>12</v>
      </c>
      <c r="I543" t="s">
        <v>24</v>
      </c>
    </row>
    <row r="544" spans="2:9" x14ac:dyDescent="0.25">
      <c r="B544" t="s">
        <v>1732</v>
      </c>
      <c r="C544" t="s">
        <v>8</v>
      </c>
      <c r="D544" t="s">
        <v>9</v>
      </c>
      <c r="E544" t="s">
        <v>1728</v>
      </c>
      <c r="F544" t="s">
        <v>2761</v>
      </c>
      <c r="G544" t="s">
        <v>2748</v>
      </c>
      <c r="H544" t="s">
        <v>12</v>
      </c>
      <c r="I544" t="s">
        <v>24</v>
      </c>
    </row>
    <row r="545" spans="2:9" x14ac:dyDescent="0.25">
      <c r="B545" t="s">
        <v>1809</v>
      </c>
      <c r="C545" t="s">
        <v>8</v>
      </c>
      <c r="D545" t="s">
        <v>9</v>
      </c>
      <c r="E545" t="s">
        <v>1728</v>
      </c>
      <c r="F545" t="s">
        <v>2761</v>
      </c>
      <c r="G545" t="s">
        <v>2748</v>
      </c>
      <c r="H545" t="s">
        <v>12</v>
      </c>
      <c r="I545" t="s">
        <v>24</v>
      </c>
    </row>
    <row r="546" spans="2:9" x14ac:dyDescent="0.25">
      <c r="B546" t="s">
        <v>1746</v>
      </c>
      <c r="C546" t="s">
        <v>8</v>
      </c>
      <c r="D546" t="s">
        <v>9</v>
      </c>
      <c r="E546" t="s">
        <v>1728</v>
      </c>
      <c r="F546" t="s">
        <v>2761</v>
      </c>
      <c r="G546" t="s">
        <v>2748</v>
      </c>
      <c r="H546" t="s">
        <v>12</v>
      </c>
      <c r="I546" t="s">
        <v>24</v>
      </c>
    </row>
    <row r="547" spans="2:9" x14ac:dyDescent="0.25">
      <c r="B547" t="s">
        <v>1848</v>
      </c>
      <c r="C547" t="s">
        <v>8</v>
      </c>
      <c r="D547" t="s">
        <v>9</v>
      </c>
      <c r="E547" t="s">
        <v>1728</v>
      </c>
      <c r="F547" t="s">
        <v>2761</v>
      </c>
      <c r="G547" t="s">
        <v>2748</v>
      </c>
      <c r="H547" t="s">
        <v>12</v>
      </c>
      <c r="I547" t="s">
        <v>24</v>
      </c>
    </row>
    <row r="548" spans="2:9" x14ac:dyDescent="0.25">
      <c r="B548" t="s">
        <v>1839</v>
      </c>
      <c r="C548" t="s">
        <v>8</v>
      </c>
      <c r="D548" t="s">
        <v>9</v>
      </c>
      <c r="E548" t="s">
        <v>1728</v>
      </c>
      <c r="F548" t="s">
        <v>2761</v>
      </c>
      <c r="G548" t="s">
        <v>2748</v>
      </c>
      <c r="H548" t="s">
        <v>12</v>
      </c>
      <c r="I548" t="s">
        <v>24</v>
      </c>
    </row>
    <row r="549" spans="2:9" x14ac:dyDescent="0.25">
      <c r="B549" t="s">
        <v>1759</v>
      </c>
      <c r="C549" t="s">
        <v>8</v>
      </c>
      <c r="D549" t="s">
        <v>9</v>
      </c>
      <c r="E549" t="s">
        <v>1728</v>
      </c>
      <c r="F549" t="s">
        <v>2761</v>
      </c>
      <c r="G549" t="s">
        <v>2748</v>
      </c>
      <c r="H549" t="s">
        <v>12</v>
      </c>
      <c r="I549" t="s">
        <v>24</v>
      </c>
    </row>
    <row r="550" spans="2:9" x14ac:dyDescent="0.25">
      <c r="B550" t="s">
        <v>1881</v>
      </c>
      <c r="C550" t="s">
        <v>8</v>
      </c>
      <c r="D550" t="s">
        <v>9</v>
      </c>
      <c r="E550" t="s">
        <v>1728</v>
      </c>
      <c r="F550" t="s">
        <v>2761</v>
      </c>
      <c r="G550" t="s">
        <v>2748</v>
      </c>
      <c r="H550" t="s">
        <v>12</v>
      </c>
      <c r="I550" t="s">
        <v>24</v>
      </c>
    </row>
    <row r="551" spans="2:9" x14ac:dyDescent="0.25">
      <c r="B551" t="s">
        <v>1851</v>
      </c>
      <c r="C551" t="s">
        <v>8</v>
      </c>
      <c r="D551" t="s">
        <v>9</v>
      </c>
      <c r="E551" t="s">
        <v>1728</v>
      </c>
      <c r="F551" t="s">
        <v>2761</v>
      </c>
      <c r="G551" t="s">
        <v>2748</v>
      </c>
      <c r="H551" t="s">
        <v>12</v>
      </c>
      <c r="I551" t="s">
        <v>24</v>
      </c>
    </row>
    <row r="552" spans="2:9" x14ac:dyDescent="0.25">
      <c r="B552" t="s">
        <v>1761</v>
      </c>
      <c r="C552" t="s">
        <v>8</v>
      </c>
      <c r="D552" t="s">
        <v>9</v>
      </c>
      <c r="E552" t="s">
        <v>1728</v>
      </c>
      <c r="F552" t="s">
        <v>2761</v>
      </c>
      <c r="G552" t="s">
        <v>2748</v>
      </c>
      <c r="H552" t="s">
        <v>12</v>
      </c>
      <c r="I552" t="s">
        <v>24</v>
      </c>
    </row>
    <row r="553" spans="2:9" x14ac:dyDescent="0.25">
      <c r="B553" t="s">
        <v>1838</v>
      </c>
      <c r="C553" t="s">
        <v>8</v>
      </c>
      <c r="D553" t="s">
        <v>9</v>
      </c>
      <c r="E553" t="s">
        <v>1728</v>
      </c>
      <c r="F553" t="s">
        <v>2761</v>
      </c>
      <c r="G553" t="s">
        <v>2748</v>
      </c>
      <c r="H553" t="s">
        <v>12</v>
      </c>
      <c r="I553" t="s">
        <v>24</v>
      </c>
    </row>
    <row r="554" spans="2:9" x14ac:dyDescent="0.25">
      <c r="B554" t="s">
        <v>1773</v>
      </c>
      <c r="C554" t="s">
        <v>8</v>
      </c>
      <c r="D554" t="s">
        <v>9</v>
      </c>
      <c r="E554" t="s">
        <v>1728</v>
      </c>
      <c r="F554" t="s">
        <v>2761</v>
      </c>
      <c r="G554" t="s">
        <v>2748</v>
      </c>
      <c r="H554" t="s">
        <v>12</v>
      </c>
      <c r="I554" t="s">
        <v>24</v>
      </c>
    </row>
    <row r="555" spans="2:9" x14ac:dyDescent="0.25">
      <c r="B555" t="s">
        <v>1829</v>
      </c>
      <c r="C555" t="s">
        <v>8</v>
      </c>
      <c r="D555" t="s">
        <v>9</v>
      </c>
      <c r="E555" t="s">
        <v>1728</v>
      </c>
      <c r="F555" t="s">
        <v>2761</v>
      </c>
      <c r="G555" t="s">
        <v>2748</v>
      </c>
      <c r="H555" t="s">
        <v>12</v>
      </c>
      <c r="I555" t="s">
        <v>24</v>
      </c>
    </row>
    <row r="556" spans="2:9" x14ac:dyDescent="0.25">
      <c r="B556" t="s">
        <v>1827</v>
      </c>
      <c r="C556" t="s">
        <v>8</v>
      </c>
      <c r="D556" t="s">
        <v>9</v>
      </c>
      <c r="E556" t="s">
        <v>1728</v>
      </c>
      <c r="F556" t="s">
        <v>2761</v>
      </c>
      <c r="G556" t="s">
        <v>2748</v>
      </c>
      <c r="H556" t="s">
        <v>12</v>
      </c>
      <c r="I556" t="s">
        <v>24</v>
      </c>
    </row>
    <row r="557" spans="2:9" x14ac:dyDescent="0.25">
      <c r="B557" t="s">
        <v>1751</v>
      </c>
      <c r="C557" t="s">
        <v>8</v>
      </c>
      <c r="D557" t="s">
        <v>9</v>
      </c>
      <c r="E557" t="s">
        <v>1728</v>
      </c>
      <c r="F557" t="s">
        <v>2761</v>
      </c>
      <c r="G557" t="s">
        <v>2748</v>
      </c>
      <c r="H557" t="s">
        <v>12</v>
      </c>
      <c r="I557" t="s">
        <v>24</v>
      </c>
    </row>
    <row r="558" spans="2:9" x14ac:dyDescent="0.25">
      <c r="B558" t="s">
        <v>1747</v>
      </c>
      <c r="C558" t="s">
        <v>8</v>
      </c>
      <c r="D558" t="s">
        <v>9</v>
      </c>
      <c r="E558" t="s">
        <v>1728</v>
      </c>
      <c r="F558" t="s">
        <v>2761</v>
      </c>
      <c r="G558" t="s">
        <v>2748</v>
      </c>
      <c r="H558" t="s">
        <v>12</v>
      </c>
      <c r="I558" t="s">
        <v>24</v>
      </c>
    </row>
    <row r="559" spans="2:9" x14ac:dyDescent="0.25">
      <c r="B559" t="s">
        <v>1756</v>
      </c>
      <c r="C559" t="s">
        <v>8</v>
      </c>
      <c r="D559" t="s">
        <v>9</v>
      </c>
      <c r="E559" t="s">
        <v>1728</v>
      </c>
      <c r="F559" t="s">
        <v>2761</v>
      </c>
      <c r="G559" t="s">
        <v>2748</v>
      </c>
      <c r="H559" t="s">
        <v>12</v>
      </c>
      <c r="I559" t="s">
        <v>24</v>
      </c>
    </row>
    <row r="560" spans="2:9" x14ac:dyDescent="0.25">
      <c r="B560" t="s">
        <v>1807</v>
      </c>
      <c r="C560" t="s">
        <v>8</v>
      </c>
      <c r="D560" t="s">
        <v>9</v>
      </c>
      <c r="E560" t="s">
        <v>1728</v>
      </c>
      <c r="F560" t="s">
        <v>2761</v>
      </c>
      <c r="G560" t="s">
        <v>2748</v>
      </c>
      <c r="H560" t="s">
        <v>12</v>
      </c>
      <c r="I560" t="s">
        <v>24</v>
      </c>
    </row>
    <row r="561" spans="2:9" x14ac:dyDescent="0.25">
      <c r="B561" t="s">
        <v>1805</v>
      </c>
      <c r="C561" t="s">
        <v>8</v>
      </c>
      <c r="D561" t="s">
        <v>9</v>
      </c>
      <c r="E561" t="s">
        <v>1728</v>
      </c>
      <c r="F561" t="s">
        <v>2761</v>
      </c>
      <c r="G561" t="s">
        <v>2748</v>
      </c>
      <c r="H561" t="s">
        <v>12</v>
      </c>
      <c r="I561" t="s">
        <v>24</v>
      </c>
    </row>
    <row r="562" spans="2:9" x14ac:dyDescent="0.25">
      <c r="B562">
        <v>14036872</v>
      </c>
      <c r="C562" t="s">
        <v>8</v>
      </c>
      <c r="D562" t="s">
        <v>9</v>
      </c>
      <c r="E562" t="s">
        <v>1728</v>
      </c>
      <c r="F562" t="s">
        <v>2761</v>
      </c>
      <c r="G562" t="s">
        <v>2748</v>
      </c>
      <c r="H562" t="s">
        <v>12</v>
      </c>
      <c r="I562" t="s">
        <v>13</v>
      </c>
    </row>
    <row r="563" spans="2:9" x14ac:dyDescent="0.25">
      <c r="B563" t="s">
        <v>1861</v>
      </c>
      <c r="C563" t="s">
        <v>8</v>
      </c>
      <c r="D563" t="s">
        <v>9</v>
      </c>
      <c r="E563" t="s">
        <v>1728</v>
      </c>
      <c r="F563" t="s">
        <v>2761</v>
      </c>
      <c r="G563" t="s">
        <v>2748</v>
      </c>
      <c r="H563" t="s">
        <v>12</v>
      </c>
      <c r="I563" t="s">
        <v>13</v>
      </c>
    </row>
    <row r="564" spans="2:9" x14ac:dyDescent="0.25">
      <c r="B564" t="s">
        <v>1813</v>
      </c>
      <c r="C564" t="s">
        <v>8</v>
      </c>
      <c r="D564" t="s">
        <v>9</v>
      </c>
      <c r="E564" t="s">
        <v>1728</v>
      </c>
      <c r="F564" t="s">
        <v>2761</v>
      </c>
      <c r="G564" t="s">
        <v>2748</v>
      </c>
      <c r="H564" t="s">
        <v>12</v>
      </c>
      <c r="I564" t="s">
        <v>13</v>
      </c>
    </row>
    <row r="565" spans="2:9" x14ac:dyDescent="0.25">
      <c r="B565" t="s">
        <v>1768</v>
      </c>
      <c r="C565" t="s">
        <v>8</v>
      </c>
      <c r="D565" t="s">
        <v>9</v>
      </c>
      <c r="E565" t="s">
        <v>1728</v>
      </c>
      <c r="F565" t="s">
        <v>2761</v>
      </c>
      <c r="G565" t="s">
        <v>2748</v>
      </c>
      <c r="H565" t="s">
        <v>12</v>
      </c>
      <c r="I565" t="s">
        <v>13</v>
      </c>
    </row>
    <row r="566" spans="2:9" x14ac:dyDescent="0.25">
      <c r="B566" t="s">
        <v>1734</v>
      </c>
      <c r="C566" t="s">
        <v>8</v>
      </c>
      <c r="D566" t="s">
        <v>9</v>
      </c>
      <c r="E566" t="s">
        <v>1728</v>
      </c>
      <c r="F566" t="s">
        <v>2761</v>
      </c>
      <c r="G566" t="s">
        <v>2748</v>
      </c>
      <c r="H566" t="s">
        <v>12</v>
      </c>
      <c r="I566" t="s">
        <v>13</v>
      </c>
    </row>
    <row r="567" spans="2:9" x14ac:dyDescent="0.25">
      <c r="B567" t="s">
        <v>1820</v>
      </c>
      <c r="C567" t="s">
        <v>8</v>
      </c>
      <c r="D567" t="s">
        <v>9</v>
      </c>
      <c r="E567" t="s">
        <v>1728</v>
      </c>
      <c r="F567" t="s">
        <v>2761</v>
      </c>
      <c r="G567" t="s">
        <v>2748</v>
      </c>
      <c r="H567" t="s">
        <v>12</v>
      </c>
      <c r="I567" t="s">
        <v>13</v>
      </c>
    </row>
    <row r="568" spans="2:9" x14ac:dyDescent="0.25">
      <c r="B568" t="s">
        <v>1792</v>
      </c>
      <c r="C568" t="s">
        <v>8</v>
      </c>
      <c r="D568" t="s">
        <v>9</v>
      </c>
      <c r="E568" t="s">
        <v>1728</v>
      </c>
      <c r="F568" t="s">
        <v>2761</v>
      </c>
      <c r="G568" t="s">
        <v>2748</v>
      </c>
      <c r="H568" t="s">
        <v>12</v>
      </c>
      <c r="I568" t="s">
        <v>13</v>
      </c>
    </row>
    <row r="569" spans="2:9" x14ac:dyDescent="0.25">
      <c r="B569" t="s">
        <v>1870</v>
      </c>
      <c r="C569" t="s">
        <v>8</v>
      </c>
      <c r="D569" t="s">
        <v>9</v>
      </c>
      <c r="E569" t="s">
        <v>1728</v>
      </c>
      <c r="F569" t="s">
        <v>2761</v>
      </c>
      <c r="G569" t="s">
        <v>2748</v>
      </c>
      <c r="H569" t="s">
        <v>12</v>
      </c>
      <c r="I569" t="s">
        <v>13</v>
      </c>
    </row>
    <row r="570" spans="2:9" x14ac:dyDescent="0.25">
      <c r="B570" t="s">
        <v>1856</v>
      </c>
      <c r="C570" t="s">
        <v>8</v>
      </c>
      <c r="D570" t="s">
        <v>9</v>
      </c>
      <c r="E570" t="s">
        <v>1728</v>
      </c>
      <c r="F570" t="s">
        <v>2761</v>
      </c>
      <c r="G570" t="s">
        <v>2748</v>
      </c>
      <c r="H570" t="s">
        <v>12</v>
      </c>
      <c r="I570" t="s">
        <v>13</v>
      </c>
    </row>
    <row r="571" spans="2:9" x14ac:dyDescent="0.25">
      <c r="B571" t="s">
        <v>1797</v>
      </c>
      <c r="C571" t="s">
        <v>8</v>
      </c>
      <c r="D571" t="s">
        <v>9</v>
      </c>
      <c r="E571" t="s">
        <v>1728</v>
      </c>
      <c r="F571" t="s">
        <v>2761</v>
      </c>
      <c r="G571" t="s">
        <v>2748</v>
      </c>
      <c r="H571" t="s">
        <v>12</v>
      </c>
      <c r="I571" t="s">
        <v>13</v>
      </c>
    </row>
    <row r="572" spans="2:9" x14ac:dyDescent="0.25">
      <c r="B572" t="s">
        <v>1796</v>
      </c>
      <c r="C572" t="s">
        <v>8</v>
      </c>
      <c r="D572" t="s">
        <v>9</v>
      </c>
      <c r="E572" t="s">
        <v>1728</v>
      </c>
      <c r="F572" t="s">
        <v>2761</v>
      </c>
      <c r="G572" t="s">
        <v>2748</v>
      </c>
      <c r="H572" t="s">
        <v>12</v>
      </c>
      <c r="I572" t="s">
        <v>13</v>
      </c>
    </row>
    <row r="573" spans="2:9" x14ac:dyDescent="0.25">
      <c r="B573" t="s">
        <v>1777</v>
      </c>
      <c r="C573" t="s">
        <v>8</v>
      </c>
      <c r="D573" t="s">
        <v>9</v>
      </c>
      <c r="E573" t="s">
        <v>1728</v>
      </c>
      <c r="F573" t="s">
        <v>2761</v>
      </c>
      <c r="G573" t="s">
        <v>2748</v>
      </c>
      <c r="H573" t="s">
        <v>12</v>
      </c>
      <c r="I573" t="s">
        <v>13</v>
      </c>
    </row>
    <row r="574" spans="2:9" x14ac:dyDescent="0.25">
      <c r="B574" t="s">
        <v>1900</v>
      </c>
      <c r="C574" t="s">
        <v>8</v>
      </c>
      <c r="D574" t="s">
        <v>9</v>
      </c>
      <c r="E574" t="s">
        <v>1728</v>
      </c>
      <c r="F574" t="s">
        <v>2761</v>
      </c>
      <c r="G574" t="s">
        <v>2748</v>
      </c>
      <c r="H574" t="s">
        <v>12</v>
      </c>
      <c r="I574" t="s">
        <v>13</v>
      </c>
    </row>
    <row r="575" spans="2:9" x14ac:dyDescent="0.25">
      <c r="B575" t="s">
        <v>1772</v>
      </c>
      <c r="C575" t="s">
        <v>8</v>
      </c>
      <c r="D575" t="s">
        <v>9</v>
      </c>
      <c r="E575" t="s">
        <v>1728</v>
      </c>
      <c r="F575" t="s">
        <v>2761</v>
      </c>
      <c r="G575" t="s">
        <v>2748</v>
      </c>
      <c r="H575" t="s">
        <v>12</v>
      </c>
      <c r="I575" t="s">
        <v>13</v>
      </c>
    </row>
    <row r="576" spans="2:9" x14ac:dyDescent="0.25">
      <c r="B576" t="s">
        <v>1776</v>
      </c>
      <c r="C576" t="s">
        <v>8</v>
      </c>
      <c r="D576" t="s">
        <v>9</v>
      </c>
      <c r="E576" t="s">
        <v>1728</v>
      </c>
      <c r="F576" t="s">
        <v>2761</v>
      </c>
      <c r="G576" t="s">
        <v>2748</v>
      </c>
      <c r="H576" t="s">
        <v>12</v>
      </c>
      <c r="I576" t="s">
        <v>13</v>
      </c>
    </row>
    <row r="577" spans="2:9" x14ac:dyDescent="0.25">
      <c r="B577" t="s">
        <v>1847</v>
      </c>
      <c r="C577" t="s">
        <v>8</v>
      </c>
      <c r="D577" t="s">
        <v>9</v>
      </c>
      <c r="E577" t="s">
        <v>1728</v>
      </c>
      <c r="F577" t="s">
        <v>2761</v>
      </c>
      <c r="G577" t="s">
        <v>2748</v>
      </c>
      <c r="H577" t="s">
        <v>12</v>
      </c>
      <c r="I577" t="s">
        <v>13</v>
      </c>
    </row>
    <row r="578" spans="2:9" x14ac:dyDescent="0.25">
      <c r="B578" t="s">
        <v>1875</v>
      </c>
      <c r="C578" t="s">
        <v>8</v>
      </c>
      <c r="D578" t="s">
        <v>9</v>
      </c>
      <c r="E578" t="s">
        <v>1728</v>
      </c>
      <c r="F578" t="s">
        <v>2761</v>
      </c>
      <c r="G578" t="s">
        <v>2748</v>
      </c>
      <c r="H578" t="s">
        <v>12</v>
      </c>
      <c r="I578" t="s">
        <v>13</v>
      </c>
    </row>
    <row r="579" spans="2:9" x14ac:dyDescent="0.25">
      <c r="B579" t="s">
        <v>1905</v>
      </c>
      <c r="C579" t="s">
        <v>8</v>
      </c>
      <c r="D579" t="s">
        <v>9</v>
      </c>
      <c r="E579" t="s">
        <v>1728</v>
      </c>
      <c r="F579" t="s">
        <v>2761</v>
      </c>
      <c r="G579" t="s">
        <v>2748</v>
      </c>
      <c r="H579" t="s">
        <v>12</v>
      </c>
      <c r="I579" t="s">
        <v>13</v>
      </c>
    </row>
    <row r="580" spans="2:9" x14ac:dyDescent="0.25">
      <c r="B580" t="s">
        <v>1735</v>
      </c>
      <c r="C580" t="s">
        <v>8</v>
      </c>
      <c r="D580" t="s">
        <v>9</v>
      </c>
      <c r="E580" t="s">
        <v>1728</v>
      </c>
      <c r="F580" t="s">
        <v>2761</v>
      </c>
      <c r="G580" t="s">
        <v>2748</v>
      </c>
      <c r="H580" t="s">
        <v>12</v>
      </c>
      <c r="I580" t="s">
        <v>13</v>
      </c>
    </row>
    <row r="581" spans="2:9" x14ac:dyDescent="0.25">
      <c r="B581" t="s">
        <v>1920</v>
      </c>
      <c r="C581" t="s">
        <v>8</v>
      </c>
      <c r="D581" t="s">
        <v>9</v>
      </c>
      <c r="E581" t="s">
        <v>1728</v>
      </c>
      <c r="F581" t="s">
        <v>2761</v>
      </c>
      <c r="G581" t="s">
        <v>2748</v>
      </c>
      <c r="H581" t="s">
        <v>12</v>
      </c>
      <c r="I581" t="s">
        <v>13</v>
      </c>
    </row>
    <row r="582" spans="2:9" x14ac:dyDescent="0.25">
      <c r="B582" t="s">
        <v>1788</v>
      </c>
      <c r="C582" t="s">
        <v>8</v>
      </c>
      <c r="D582" t="s">
        <v>9</v>
      </c>
      <c r="E582" t="s">
        <v>1728</v>
      </c>
      <c r="F582" t="s">
        <v>2761</v>
      </c>
      <c r="G582" t="s">
        <v>2748</v>
      </c>
      <c r="H582" t="s">
        <v>12</v>
      </c>
      <c r="I582" t="s">
        <v>13</v>
      </c>
    </row>
    <row r="583" spans="2:9" x14ac:dyDescent="0.25">
      <c r="B583" t="s">
        <v>1878</v>
      </c>
      <c r="C583" t="s">
        <v>8</v>
      </c>
      <c r="D583" t="s">
        <v>9</v>
      </c>
      <c r="E583" t="s">
        <v>1728</v>
      </c>
      <c r="F583" t="s">
        <v>2761</v>
      </c>
      <c r="G583" t="s">
        <v>2748</v>
      </c>
      <c r="H583" t="s">
        <v>12</v>
      </c>
      <c r="I583" t="s">
        <v>13</v>
      </c>
    </row>
    <row r="584" spans="2:9" x14ac:dyDescent="0.25">
      <c r="B584" t="s">
        <v>1825</v>
      </c>
      <c r="C584" t="s">
        <v>8</v>
      </c>
      <c r="D584" t="s">
        <v>9</v>
      </c>
      <c r="E584" t="s">
        <v>1728</v>
      </c>
      <c r="F584" t="s">
        <v>2761</v>
      </c>
      <c r="G584" t="s">
        <v>2748</v>
      </c>
      <c r="H584" t="s">
        <v>12</v>
      </c>
      <c r="I584" t="s">
        <v>13</v>
      </c>
    </row>
    <row r="585" spans="2:9" x14ac:dyDescent="0.25">
      <c r="B585" t="s">
        <v>1879</v>
      </c>
      <c r="C585" t="s">
        <v>8</v>
      </c>
      <c r="D585" t="s">
        <v>9</v>
      </c>
      <c r="E585" t="s">
        <v>1728</v>
      </c>
      <c r="F585" t="s">
        <v>2761</v>
      </c>
      <c r="G585" t="s">
        <v>2748</v>
      </c>
      <c r="H585" t="s">
        <v>12</v>
      </c>
      <c r="I585" t="s">
        <v>13</v>
      </c>
    </row>
    <row r="586" spans="2:9" x14ac:dyDescent="0.25">
      <c r="B586" t="s">
        <v>1729</v>
      </c>
      <c r="C586" t="s">
        <v>8</v>
      </c>
      <c r="D586" t="s">
        <v>9</v>
      </c>
      <c r="E586" t="s">
        <v>1728</v>
      </c>
      <c r="F586" t="s">
        <v>2761</v>
      </c>
      <c r="G586" t="s">
        <v>2748</v>
      </c>
      <c r="H586" t="s">
        <v>12</v>
      </c>
      <c r="I586" t="s">
        <v>13</v>
      </c>
    </row>
    <row r="587" spans="2:9" x14ac:dyDescent="0.25">
      <c r="B587" t="s">
        <v>1789</v>
      </c>
      <c r="C587" t="s">
        <v>8</v>
      </c>
      <c r="D587" t="s">
        <v>9</v>
      </c>
      <c r="E587" t="s">
        <v>1728</v>
      </c>
      <c r="F587" t="s">
        <v>2761</v>
      </c>
      <c r="G587" t="s">
        <v>2748</v>
      </c>
      <c r="H587" t="s">
        <v>12</v>
      </c>
      <c r="I587" t="s">
        <v>13</v>
      </c>
    </row>
    <row r="588" spans="2:9" x14ac:dyDescent="0.25">
      <c r="B588" t="s">
        <v>1755</v>
      </c>
      <c r="C588" t="s">
        <v>8</v>
      </c>
      <c r="D588" t="s">
        <v>9</v>
      </c>
      <c r="E588" t="s">
        <v>1728</v>
      </c>
      <c r="F588" t="s">
        <v>2761</v>
      </c>
      <c r="G588" t="s">
        <v>2748</v>
      </c>
      <c r="H588" t="s">
        <v>12</v>
      </c>
      <c r="I588" t="s">
        <v>13</v>
      </c>
    </row>
    <row r="589" spans="2:9" x14ac:dyDescent="0.25">
      <c r="B589" t="s">
        <v>1833</v>
      </c>
      <c r="C589" t="s">
        <v>8</v>
      </c>
      <c r="D589" t="s">
        <v>9</v>
      </c>
      <c r="E589" t="s">
        <v>1728</v>
      </c>
      <c r="F589" t="s">
        <v>2761</v>
      </c>
      <c r="G589" t="s">
        <v>2748</v>
      </c>
      <c r="H589" t="s">
        <v>12</v>
      </c>
      <c r="I589" t="s">
        <v>13</v>
      </c>
    </row>
    <row r="590" spans="2:9" x14ac:dyDescent="0.25">
      <c r="B590" t="s">
        <v>1764</v>
      </c>
      <c r="C590" t="s">
        <v>8</v>
      </c>
      <c r="D590" t="s">
        <v>9</v>
      </c>
      <c r="E590" t="s">
        <v>1728</v>
      </c>
      <c r="F590" t="s">
        <v>2761</v>
      </c>
      <c r="G590" t="s">
        <v>2748</v>
      </c>
      <c r="H590" t="s">
        <v>12</v>
      </c>
      <c r="I590" t="s">
        <v>13</v>
      </c>
    </row>
    <row r="591" spans="2:9" x14ac:dyDescent="0.25">
      <c r="B591" t="s">
        <v>1895</v>
      </c>
      <c r="C591" t="s">
        <v>8</v>
      </c>
      <c r="D591" t="s">
        <v>9</v>
      </c>
      <c r="E591" t="s">
        <v>1728</v>
      </c>
      <c r="F591" t="s">
        <v>2761</v>
      </c>
      <c r="G591" t="s">
        <v>2748</v>
      </c>
      <c r="H591" t="s">
        <v>12</v>
      </c>
      <c r="I591" t="s">
        <v>13</v>
      </c>
    </row>
    <row r="592" spans="2:9" x14ac:dyDescent="0.25">
      <c r="B592" t="s">
        <v>1890</v>
      </c>
      <c r="C592" t="s">
        <v>8</v>
      </c>
      <c r="D592" t="s">
        <v>9</v>
      </c>
      <c r="E592" t="s">
        <v>1728</v>
      </c>
      <c r="F592" t="s">
        <v>2761</v>
      </c>
      <c r="G592" t="s">
        <v>2748</v>
      </c>
      <c r="H592" t="s">
        <v>12</v>
      </c>
      <c r="I592" t="s">
        <v>13</v>
      </c>
    </row>
    <row r="593" spans="2:9" x14ac:dyDescent="0.25">
      <c r="B593" t="s">
        <v>1791</v>
      </c>
      <c r="C593" t="s">
        <v>8</v>
      </c>
      <c r="D593" t="s">
        <v>9</v>
      </c>
      <c r="E593" t="s">
        <v>1728</v>
      </c>
      <c r="F593" t="s">
        <v>2761</v>
      </c>
      <c r="G593" t="s">
        <v>2748</v>
      </c>
      <c r="H593" t="s">
        <v>12</v>
      </c>
      <c r="I593" t="s">
        <v>13</v>
      </c>
    </row>
    <row r="594" spans="2:9" x14ac:dyDescent="0.25">
      <c r="B594" t="s">
        <v>1821</v>
      </c>
      <c r="C594" t="s">
        <v>8</v>
      </c>
      <c r="D594" t="s">
        <v>9</v>
      </c>
      <c r="E594" t="s">
        <v>1728</v>
      </c>
      <c r="F594" t="s">
        <v>2761</v>
      </c>
      <c r="G594" t="s">
        <v>2748</v>
      </c>
      <c r="H594" t="s">
        <v>12</v>
      </c>
      <c r="I594" t="s">
        <v>13</v>
      </c>
    </row>
    <row r="595" spans="2:9" x14ac:dyDescent="0.25">
      <c r="B595" t="s">
        <v>1891</v>
      </c>
      <c r="C595" t="s">
        <v>8</v>
      </c>
      <c r="D595" t="s">
        <v>9</v>
      </c>
      <c r="E595" t="s">
        <v>1728</v>
      </c>
      <c r="F595" t="s">
        <v>2761</v>
      </c>
      <c r="G595" t="s">
        <v>2748</v>
      </c>
      <c r="H595" t="s">
        <v>12</v>
      </c>
      <c r="I595" t="s">
        <v>13</v>
      </c>
    </row>
    <row r="596" spans="2:9" x14ac:dyDescent="0.25">
      <c r="B596" t="s">
        <v>1800</v>
      </c>
      <c r="C596" t="s">
        <v>8</v>
      </c>
      <c r="D596" t="s">
        <v>9</v>
      </c>
      <c r="E596" t="s">
        <v>1728</v>
      </c>
      <c r="F596" t="s">
        <v>2761</v>
      </c>
      <c r="G596" t="s">
        <v>2748</v>
      </c>
      <c r="H596" t="s">
        <v>12</v>
      </c>
      <c r="I596" t="s">
        <v>13</v>
      </c>
    </row>
    <row r="597" spans="2:9" x14ac:dyDescent="0.25">
      <c r="B597" t="s">
        <v>1780</v>
      </c>
      <c r="C597" t="s">
        <v>8</v>
      </c>
      <c r="D597" t="s">
        <v>9</v>
      </c>
      <c r="E597" t="s">
        <v>1728</v>
      </c>
      <c r="F597" t="s">
        <v>2761</v>
      </c>
      <c r="G597" t="s">
        <v>2748</v>
      </c>
      <c r="H597" t="s">
        <v>12</v>
      </c>
      <c r="I597" t="s">
        <v>13</v>
      </c>
    </row>
    <row r="598" spans="2:9" x14ac:dyDescent="0.25">
      <c r="B598" t="s">
        <v>1826</v>
      </c>
      <c r="C598" t="s">
        <v>8</v>
      </c>
      <c r="D598" t="s">
        <v>9</v>
      </c>
      <c r="E598" t="s">
        <v>1728</v>
      </c>
      <c r="F598" t="s">
        <v>2761</v>
      </c>
      <c r="G598" t="s">
        <v>2748</v>
      </c>
      <c r="H598" t="s">
        <v>12</v>
      </c>
      <c r="I598" t="s">
        <v>13</v>
      </c>
    </row>
    <row r="599" spans="2:9" x14ac:dyDescent="0.25">
      <c r="B599" s="26" t="s">
        <v>1850</v>
      </c>
      <c r="C599" s="26" t="s">
        <v>8</v>
      </c>
      <c r="D599" s="26" t="s">
        <v>9</v>
      </c>
      <c r="E599" s="26" t="s">
        <v>1728</v>
      </c>
      <c r="F599" s="26" t="s">
        <v>2761</v>
      </c>
      <c r="G599" t="s">
        <v>2748</v>
      </c>
      <c r="H599" s="26" t="s">
        <v>12</v>
      </c>
      <c r="I599" s="26" t="s">
        <v>13</v>
      </c>
    </row>
    <row r="600" spans="2:9" x14ac:dyDescent="0.25">
      <c r="B600" t="s">
        <v>1953</v>
      </c>
      <c r="C600" t="s">
        <v>8</v>
      </c>
      <c r="D600" t="s">
        <v>9</v>
      </c>
      <c r="E600" t="s">
        <v>1925</v>
      </c>
      <c r="F600" t="s">
        <v>2761</v>
      </c>
      <c r="G600" t="s">
        <v>2748</v>
      </c>
      <c r="H600" t="s">
        <v>2766</v>
      </c>
      <c r="I600" t="s">
        <v>2768</v>
      </c>
    </row>
    <row r="601" spans="2:9" x14ac:dyDescent="0.25">
      <c r="B601" t="s">
        <v>1932</v>
      </c>
      <c r="C601" t="s">
        <v>8</v>
      </c>
      <c r="D601" t="s">
        <v>9</v>
      </c>
      <c r="E601" t="s">
        <v>1925</v>
      </c>
      <c r="F601" t="s">
        <v>2761</v>
      </c>
      <c r="G601" t="s">
        <v>2748</v>
      </c>
      <c r="H601" t="s">
        <v>2766</v>
      </c>
      <c r="I601" t="s">
        <v>2768</v>
      </c>
    </row>
    <row r="602" spans="2:9" x14ac:dyDescent="0.25">
      <c r="B602" t="s">
        <v>2012</v>
      </c>
      <c r="C602" t="s">
        <v>8</v>
      </c>
      <c r="D602" t="s">
        <v>9</v>
      </c>
      <c r="E602" t="s">
        <v>1925</v>
      </c>
      <c r="F602" t="s">
        <v>2761</v>
      </c>
      <c r="G602" t="s">
        <v>2748</v>
      </c>
      <c r="H602" t="s">
        <v>2766</v>
      </c>
      <c r="I602" t="s">
        <v>2768</v>
      </c>
    </row>
    <row r="603" spans="2:9" x14ac:dyDescent="0.25">
      <c r="B603" t="s">
        <v>1977</v>
      </c>
      <c r="C603" t="s">
        <v>8</v>
      </c>
      <c r="D603" t="s">
        <v>9</v>
      </c>
      <c r="E603" t="s">
        <v>1925</v>
      </c>
      <c r="F603" t="s">
        <v>2761</v>
      </c>
      <c r="G603" t="s">
        <v>2748</v>
      </c>
      <c r="H603" t="s">
        <v>2766</v>
      </c>
      <c r="I603" t="s">
        <v>2768</v>
      </c>
    </row>
    <row r="604" spans="2:9" x14ac:dyDescent="0.25">
      <c r="B604" t="s">
        <v>1962</v>
      </c>
      <c r="C604" t="s">
        <v>8</v>
      </c>
      <c r="D604" t="s">
        <v>9</v>
      </c>
      <c r="E604" t="s">
        <v>1925</v>
      </c>
      <c r="F604" t="s">
        <v>2761</v>
      </c>
      <c r="G604" t="s">
        <v>2748</v>
      </c>
      <c r="H604" t="s">
        <v>2766</v>
      </c>
      <c r="I604" t="s">
        <v>2768</v>
      </c>
    </row>
    <row r="605" spans="2:9" x14ac:dyDescent="0.25">
      <c r="B605" t="s">
        <v>2008</v>
      </c>
      <c r="C605" t="s">
        <v>8</v>
      </c>
      <c r="D605" t="s">
        <v>9</v>
      </c>
      <c r="E605" t="s">
        <v>1925</v>
      </c>
      <c r="F605" t="s">
        <v>2761</v>
      </c>
      <c r="G605" t="s">
        <v>2748</v>
      </c>
      <c r="H605" t="s">
        <v>2766</v>
      </c>
      <c r="I605" t="s">
        <v>2768</v>
      </c>
    </row>
    <row r="606" spans="2:9" x14ac:dyDescent="0.25">
      <c r="B606" t="s">
        <v>1967</v>
      </c>
      <c r="C606" t="s">
        <v>8</v>
      </c>
      <c r="D606" t="s">
        <v>9</v>
      </c>
      <c r="E606" t="s">
        <v>1925</v>
      </c>
      <c r="F606" t="s">
        <v>2761</v>
      </c>
      <c r="G606" t="s">
        <v>2748</v>
      </c>
      <c r="H606" t="s">
        <v>2766</v>
      </c>
      <c r="I606" t="s">
        <v>2768</v>
      </c>
    </row>
    <row r="607" spans="2:9" x14ac:dyDescent="0.25">
      <c r="B607" t="s">
        <v>1947</v>
      </c>
      <c r="C607" t="s">
        <v>8</v>
      </c>
      <c r="D607" t="s">
        <v>9</v>
      </c>
      <c r="E607" t="s">
        <v>1925</v>
      </c>
      <c r="F607" t="s">
        <v>2761</v>
      </c>
      <c r="G607" t="s">
        <v>2748</v>
      </c>
      <c r="H607" t="s">
        <v>2766</v>
      </c>
      <c r="I607" t="s">
        <v>2768</v>
      </c>
    </row>
    <row r="608" spans="2:9" x14ac:dyDescent="0.25">
      <c r="B608" t="s">
        <v>1982</v>
      </c>
      <c r="C608" t="s">
        <v>8</v>
      </c>
      <c r="D608" t="s">
        <v>9</v>
      </c>
      <c r="E608" t="s">
        <v>1925</v>
      </c>
      <c r="F608" t="s">
        <v>2761</v>
      </c>
      <c r="G608" t="s">
        <v>2748</v>
      </c>
      <c r="H608" t="s">
        <v>2766</v>
      </c>
      <c r="I608" t="s">
        <v>2768</v>
      </c>
    </row>
    <row r="609" spans="2:9" x14ac:dyDescent="0.25">
      <c r="B609" t="s">
        <v>1945</v>
      </c>
      <c r="C609" t="s">
        <v>8</v>
      </c>
      <c r="D609" t="s">
        <v>9</v>
      </c>
      <c r="E609" t="s">
        <v>1925</v>
      </c>
      <c r="F609" t="s">
        <v>2761</v>
      </c>
      <c r="G609" t="s">
        <v>2748</v>
      </c>
      <c r="H609" t="s">
        <v>2766</v>
      </c>
      <c r="I609" t="s">
        <v>2768</v>
      </c>
    </row>
    <row r="610" spans="2:9" x14ac:dyDescent="0.25">
      <c r="B610" t="s">
        <v>2000</v>
      </c>
      <c r="C610" t="s">
        <v>8</v>
      </c>
      <c r="D610" t="s">
        <v>9</v>
      </c>
      <c r="E610" t="s">
        <v>1925</v>
      </c>
      <c r="F610" t="s">
        <v>2761</v>
      </c>
      <c r="G610" t="s">
        <v>2748</v>
      </c>
      <c r="H610" t="s">
        <v>2766</v>
      </c>
      <c r="I610" t="s">
        <v>2768</v>
      </c>
    </row>
    <row r="611" spans="2:9" x14ac:dyDescent="0.25">
      <c r="B611" t="s">
        <v>1940</v>
      </c>
      <c r="C611" t="s">
        <v>8</v>
      </c>
      <c r="D611" t="s">
        <v>9</v>
      </c>
      <c r="E611" t="s">
        <v>1925</v>
      </c>
      <c r="F611" t="s">
        <v>2761</v>
      </c>
      <c r="G611" t="s">
        <v>2748</v>
      </c>
      <c r="H611" t="s">
        <v>2766</v>
      </c>
      <c r="I611" t="s">
        <v>2768</v>
      </c>
    </row>
    <row r="612" spans="2:9" x14ac:dyDescent="0.25">
      <c r="B612" t="s">
        <v>1941</v>
      </c>
      <c r="C612" t="s">
        <v>8</v>
      </c>
      <c r="D612" t="s">
        <v>9</v>
      </c>
      <c r="E612" t="s">
        <v>1925</v>
      </c>
      <c r="F612" t="s">
        <v>2761</v>
      </c>
      <c r="G612" t="s">
        <v>2748</v>
      </c>
      <c r="H612" t="s">
        <v>2766</v>
      </c>
      <c r="I612" t="s">
        <v>2768</v>
      </c>
    </row>
    <row r="613" spans="2:9" x14ac:dyDescent="0.25">
      <c r="B613" t="s">
        <v>1927</v>
      </c>
      <c r="C613" t="s">
        <v>8</v>
      </c>
      <c r="D613" t="s">
        <v>9</v>
      </c>
      <c r="E613" t="s">
        <v>1925</v>
      </c>
      <c r="F613" t="s">
        <v>2761</v>
      </c>
      <c r="G613" t="s">
        <v>2748</v>
      </c>
      <c r="H613" t="s">
        <v>2766</v>
      </c>
      <c r="I613" t="s">
        <v>2768</v>
      </c>
    </row>
    <row r="614" spans="2:9" x14ac:dyDescent="0.25">
      <c r="B614" t="s">
        <v>1933</v>
      </c>
      <c r="C614" t="s">
        <v>8</v>
      </c>
      <c r="D614" t="s">
        <v>9</v>
      </c>
      <c r="E614" t="s">
        <v>1925</v>
      </c>
      <c r="F614" t="s">
        <v>2761</v>
      </c>
      <c r="G614" t="s">
        <v>2748</v>
      </c>
      <c r="H614" t="s">
        <v>2766</v>
      </c>
      <c r="I614" t="s">
        <v>2768</v>
      </c>
    </row>
    <row r="615" spans="2:9" x14ac:dyDescent="0.25">
      <c r="B615" t="s">
        <v>1929</v>
      </c>
      <c r="C615" t="s">
        <v>8</v>
      </c>
      <c r="D615" t="s">
        <v>9</v>
      </c>
      <c r="E615" t="s">
        <v>1925</v>
      </c>
      <c r="F615" t="s">
        <v>2761</v>
      </c>
      <c r="G615" t="s">
        <v>2748</v>
      </c>
      <c r="H615" t="s">
        <v>2766</v>
      </c>
      <c r="I615" t="s">
        <v>2768</v>
      </c>
    </row>
    <row r="616" spans="2:9" x14ac:dyDescent="0.25">
      <c r="B616" t="s">
        <v>1957</v>
      </c>
      <c r="C616" t="s">
        <v>8</v>
      </c>
      <c r="D616" t="s">
        <v>9</v>
      </c>
      <c r="E616" t="s">
        <v>1925</v>
      </c>
      <c r="F616" t="s">
        <v>2761</v>
      </c>
      <c r="G616" t="s">
        <v>2748</v>
      </c>
      <c r="H616" t="s">
        <v>2766</v>
      </c>
      <c r="I616" t="s">
        <v>2768</v>
      </c>
    </row>
    <row r="617" spans="2:9" x14ac:dyDescent="0.25">
      <c r="B617" t="s">
        <v>1997</v>
      </c>
      <c r="C617" t="s">
        <v>8</v>
      </c>
      <c r="D617" t="s">
        <v>9</v>
      </c>
      <c r="E617" t="s">
        <v>1925</v>
      </c>
      <c r="F617" t="s">
        <v>2761</v>
      </c>
      <c r="G617" t="s">
        <v>2748</v>
      </c>
      <c r="H617" t="s">
        <v>2766</v>
      </c>
      <c r="I617" t="s">
        <v>2768</v>
      </c>
    </row>
    <row r="618" spans="2:9" x14ac:dyDescent="0.25">
      <c r="B618">
        <v>56909105</v>
      </c>
      <c r="C618" t="s">
        <v>8</v>
      </c>
      <c r="D618" t="s">
        <v>9</v>
      </c>
      <c r="E618" t="s">
        <v>1925</v>
      </c>
      <c r="F618" t="s">
        <v>2761</v>
      </c>
      <c r="G618" t="s">
        <v>2748</v>
      </c>
      <c r="H618" t="s">
        <v>2766</v>
      </c>
      <c r="I618" t="s">
        <v>2768</v>
      </c>
    </row>
    <row r="619" spans="2:9" x14ac:dyDescent="0.25">
      <c r="B619" t="s">
        <v>1961</v>
      </c>
      <c r="C619" t="s">
        <v>8</v>
      </c>
      <c r="D619" t="s">
        <v>9</v>
      </c>
      <c r="E619" t="s">
        <v>1925</v>
      </c>
      <c r="F619" t="s">
        <v>2761</v>
      </c>
      <c r="G619" t="s">
        <v>2748</v>
      </c>
      <c r="H619" t="s">
        <v>2766</v>
      </c>
      <c r="I619" t="s">
        <v>2768</v>
      </c>
    </row>
    <row r="620" spans="2:9" x14ac:dyDescent="0.25">
      <c r="B620" t="s">
        <v>1952</v>
      </c>
      <c r="C620" t="s">
        <v>8</v>
      </c>
      <c r="D620" t="s">
        <v>9</v>
      </c>
      <c r="E620" t="s">
        <v>1925</v>
      </c>
      <c r="F620" t="s">
        <v>2761</v>
      </c>
      <c r="G620" t="s">
        <v>2748</v>
      </c>
      <c r="H620" t="s">
        <v>2766</v>
      </c>
      <c r="I620" t="s">
        <v>2768</v>
      </c>
    </row>
    <row r="621" spans="2:9" x14ac:dyDescent="0.25">
      <c r="B621" t="s">
        <v>1963</v>
      </c>
      <c r="C621" t="s">
        <v>8</v>
      </c>
      <c r="D621" t="s">
        <v>9</v>
      </c>
      <c r="E621" t="s">
        <v>1925</v>
      </c>
      <c r="F621" t="s">
        <v>2761</v>
      </c>
      <c r="G621" t="s">
        <v>2748</v>
      </c>
      <c r="H621" t="s">
        <v>2766</v>
      </c>
      <c r="I621" t="s">
        <v>2768</v>
      </c>
    </row>
    <row r="622" spans="2:9" x14ac:dyDescent="0.25">
      <c r="B622" t="s">
        <v>1996</v>
      </c>
      <c r="C622" t="s">
        <v>8</v>
      </c>
      <c r="D622" t="s">
        <v>9</v>
      </c>
      <c r="E622" t="s">
        <v>1925</v>
      </c>
      <c r="F622" t="s">
        <v>2761</v>
      </c>
      <c r="G622" t="s">
        <v>2748</v>
      </c>
      <c r="H622" t="s">
        <v>2766</v>
      </c>
      <c r="I622" t="s">
        <v>2768</v>
      </c>
    </row>
    <row r="623" spans="2:9" x14ac:dyDescent="0.25">
      <c r="B623" t="s">
        <v>1993</v>
      </c>
      <c r="C623" t="s">
        <v>8</v>
      </c>
      <c r="D623" t="s">
        <v>9</v>
      </c>
      <c r="E623" t="s">
        <v>1925</v>
      </c>
      <c r="F623" t="s">
        <v>2761</v>
      </c>
      <c r="G623" t="s">
        <v>2748</v>
      </c>
      <c r="H623" t="s">
        <v>2766</v>
      </c>
      <c r="I623" t="s">
        <v>2768</v>
      </c>
    </row>
    <row r="624" spans="2:9" x14ac:dyDescent="0.25">
      <c r="B624" t="s">
        <v>1926</v>
      </c>
      <c r="C624" t="s">
        <v>8</v>
      </c>
      <c r="D624" t="s">
        <v>9</v>
      </c>
      <c r="E624" t="s">
        <v>1925</v>
      </c>
      <c r="F624" t="s">
        <v>2761</v>
      </c>
      <c r="G624" t="s">
        <v>2748</v>
      </c>
      <c r="H624" t="s">
        <v>2766</v>
      </c>
      <c r="I624" t="s">
        <v>2768</v>
      </c>
    </row>
    <row r="625" spans="2:9" x14ac:dyDescent="0.25">
      <c r="B625" t="s">
        <v>1992</v>
      </c>
      <c r="C625" t="s">
        <v>8</v>
      </c>
      <c r="D625" t="s">
        <v>9</v>
      </c>
      <c r="E625" t="s">
        <v>1925</v>
      </c>
      <c r="F625" t="s">
        <v>2761</v>
      </c>
      <c r="G625" t="s">
        <v>2748</v>
      </c>
      <c r="H625" t="s">
        <v>23</v>
      </c>
      <c r="I625" t="s">
        <v>2787</v>
      </c>
    </row>
    <row r="626" spans="2:9" x14ac:dyDescent="0.25">
      <c r="B626" t="s">
        <v>1998</v>
      </c>
      <c r="C626" t="s">
        <v>8</v>
      </c>
      <c r="D626" t="s">
        <v>9</v>
      </c>
      <c r="E626" t="s">
        <v>1925</v>
      </c>
      <c r="F626" t="s">
        <v>2761</v>
      </c>
      <c r="G626" t="s">
        <v>2748</v>
      </c>
      <c r="H626" t="s">
        <v>23</v>
      </c>
      <c r="I626" t="s">
        <v>2787</v>
      </c>
    </row>
    <row r="627" spans="2:9" x14ac:dyDescent="0.25">
      <c r="B627" t="s">
        <v>1991</v>
      </c>
      <c r="C627" t="s">
        <v>8</v>
      </c>
      <c r="D627" t="s">
        <v>9</v>
      </c>
      <c r="E627" t="s">
        <v>1925</v>
      </c>
      <c r="F627" t="s">
        <v>2761</v>
      </c>
      <c r="G627" t="s">
        <v>2748</v>
      </c>
      <c r="H627" t="s">
        <v>23</v>
      </c>
      <c r="I627" t="s">
        <v>2787</v>
      </c>
    </row>
    <row r="628" spans="2:9" x14ac:dyDescent="0.25">
      <c r="B628" t="s">
        <v>1942</v>
      </c>
      <c r="C628" t="s">
        <v>8</v>
      </c>
      <c r="D628" t="s">
        <v>9</v>
      </c>
      <c r="E628" t="s">
        <v>1925</v>
      </c>
      <c r="F628" t="s">
        <v>2761</v>
      </c>
      <c r="G628" t="s">
        <v>2748</v>
      </c>
      <c r="H628" t="s">
        <v>23</v>
      </c>
      <c r="I628" t="s">
        <v>2787</v>
      </c>
    </row>
    <row r="629" spans="2:9" x14ac:dyDescent="0.25">
      <c r="B629" t="s">
        <v>1971</v>
      </c>
      <c r="C629" t="s">
        <v>8</v>
      </c>
      <c r="D629" t="s">
        <v>9</v>
      </c>
      <c r="E629" t="s">
        <v>1925</v>
      </c>
      <c r="F629" t="s">
        <v>2761</v>
      </c>
      <c r="G629" t="s">
        <v>2748</v>
      </c>
      <c r="H629" t="s">
        <v>23</v>
      </c>
      <c r="I629" t="s">
        <v>2787</v>
      </c>
    </row>
    <row r="630" spans="2:9" x14ac:dyDescent="0.25">
      <c r="B630" t="s">
        <v>1981</v>
      </c>
      <c r="C630" t="s">
        <v>8</v>
      </c>
      <c r="D630" t="s">
        <v>9</v>
      </c>
      <c r="E630" t="s">
        <v>1925</v>
      </c>
      <c r="F630" t="s">
        <v>2761</v>
      </c>
      <c r="G630" t="s">
        <v>2748</v>
      </c>
      <c r="H630" t="s">
        <v>23</v>
      </c>
      <c r="I630" t="s">
        <v>2787</v>
      </c>
    </row>
    <row r="631" spans="2:9" x14ac:dyDescent="0.25">
      <c r="B631" t="s">
        <v>1979</v>
      </c>
      <c r="C631" t="s">
        <v>8</v>
      </c>
      <c r="D631" t="s">
        <v>9</v>
      </c>
      <c r="E631" t="s">
        <v>1925</v>
      </c>
      <c r="F631" t="s">
        <v>2761</v>
      </c>
      <c r="G631" t="s">
        <v>2748</v>
      </c>
      <c r="H631" t="s">
        <v>23</v>
      </c>
      <c r="I631" t="s">
        <v>2787</v>
      </c>
    </row>
    <row r="632" spans="2:9" x14ac:dyDescent="0.25">
      <c r="B632" t="s">
        <v>2011</v>
      </c>
      <c r="C632" t="s">
        <v>8</v>
      </c>
      <c r="D632" t="s">
        <v>9</v>
      </c>
      <c r="E632" t="s">
        <v>1925</v>
      </c>
      <c r="F632" t="s">
        <v>2761</v>
      </c>
      <c r="G632" t="s">
        <v>2748</v>
      </c>
      <c r="H632" t="s">
        <v>23</v>
      </c>
      <c r="I632" t="s">
        <v>2787</v>
      </c>
    </row>
    <row r="633" spans="2:9" x14ac:dyDescent="0.25">
      <c r="B633" t="s">
        <v>2010</v>
      </c>
      <c r="C633" t="s">
        <v>8</v>
      </c>
      <c r="D633" t="s">
        <v>9</v>
      </c>
      <c r="E633" t="s">
        <v>1925</v>
      </c>
      <c r="F633" t="s">
        <v>2761</v>
      </c>
      <c r="G633" t="s">
        <v>2748</v>
      </c>
      <c r="H633" t="s">
        <v>23</v>
      </c>
      <c r="I633" t="s">
        <v>2787</v>
      </c>
    </row>
    <row r="634" spans="2:9" x14ac:dyDescent="0.25">
      <c r="B634" t="s">
        <v>1936</v>
      </c>
      <c r="C634" t="s">
        <v>8</v>
      </c>
      <c r="D634" t="s">
        <v>9</v>
      </c>
      <c r="E634" t="s">
        <v>1925</v>
      </c>
      <c r="F634" t="s">
        <v>2761</v>
      </c>
      <c r="G634" t="s">
        <v>2748</v>
      </c>
      <c r="H634" t="s">
        <v>23</v>
      </c>
      <c r="I634" t="s">
        <v>2787</v>
      </c>
    </row>
    <row r="635" spans="2:9" x14ac:dyDescent="0.25">
      <c r="B635" t="s">
        <v>1966</v>
      </c>
      <c r="C635" t="s">
        <v>8</v>
      </c>
      <c r="D635" t="s">
        <v>9</v>
      </c>
      <c r="E635" t="s">
        <v>1925</v>
      </c>
      <c r="F635" t="s">
        <v>2761</v>
      </c>
      <c r="G635" t="s">
        <v>2748</v>
      </c>
      <c r="H635" t="s">
        <v>23</v>
      </c>
      <c r="I635" t="s">
        <v>2787</v>
      </c>
    </row>
    <row r="636" spans="2:9" x14ac:dyDescent="0.25">
      <c r="B636" t="s">
        <v>1951</v>
      </c>
      <c r="C636" t="s">
        <v>8</v>
      </c>
      <c r="D636" t="s">
        <v>9</v>
      </c>
      <c r="E636" t="s">
        <v>1925</v>
      </c>
      <c r="F636" t="s">
        <v>2761</v>
      </c>
      <c r="G636" t="s">
        <v>2748</v>
      </c>
      <c r="H636" t="s">
        <v>23</v>
      </c>
      <c r="I636" t="s">
        <v>2787</v>
      </c>
    </row>
    <row r="637" spans="2:9" x14ac:dyDescent="0.25">
      <c r="B637" t="s">
        <v>1958</v>
      </c>
      <c r="C637" t="s">
        <v>8</v>
      </c>
      <c r="D637" t="s">
        <v>9</v>
      </c>
      <c r="E637" t="s">
        <v>1925</v>
      </c>
      <c r="F637" t="s">
        <v>2761</v>
      </c>
      <c r="G637" t="s">
        <v>2748</v>
      </c>
      <c r="H637" t="s">
        <v>23</v>
      </c>
      <c r="I637" t="s">
        <v>2787</v>
      </c>
    </row>
    <row r="638" spans="2:9" x14ac:dyDescent="0.25">
      <c r="B638" t="s">
        <v>1959</v>
      </c>
      <c r="C638" t="s">
        <v>8</v>
      </c>
      <c r="D638" t="s">
        <v>9</v>
      </c>
      <c r="E638" t="s">
        <v>1925</v>
      </c>
      <c r="F638" t="s">
        <v>2761</v>
      </c>
      <c r="G638" t="s">
        <v>2748</v>
      </c>
      <c r="H638" t="s">
        <v>23</v>
      </c>
      <c r="I638" t="s">
        <v>2787</v>
      </c>
    </row>
    <row r="639" spans="2:9" x14ac:dyDescent="0.25">
      <c r="B639" s="26" t="s">
        <v>1976</v>
      </c>
      <c r="C639" s="26" t="s">
        <v>8</v>
      </c>
      <c r="D639" s="26" t="s">
        <v>9</v>
      </c>
      <c r="E639" s="26" t="s">
        <v>1925</v>
      </c>
      <c r="F639" s="26" t="s">
        <v>2761</v>
      </c>
      <c r="G639" t="s">
        <v>2748</v>
      </c>
      <c r="H639" s="26" t="s">
        <v>23</v>
      </c>
      <c r="I639" s="26" t="s">
        <v>2787</v>
      </c>
    </row>
    <row r="640" spans="2:9" x14ac:dyDescent="0.25">
      <c r="B640" t="s">
        <v>2256</v>
      </c>
      <c r="C640" t="s">
        <v>8</v>
      </c>
      <c r="D640" t="s">
        <v>2790</v>
      </c>
      <c r="E640" t="s">
        <v>2014</v>
      </c>
      <c r="F640" t="s">
        <v>11</v>
      </c>
      <c r="G640" t="s">
        <v>2748</v>
      </c>
      <c r="H640" t="s">
        <v>1110</v>
      </c>
      <c r="I640" t="s">
        <v>2101</v>
      </c>
    </row>
    <row r="641" spans="2:9" x14ac:dyDescent="0.25">
      <c r="B641" t="s">
        <v>2269</v>
      </c>
      <c r="C641" t="s">
        <v>8</v>
      </c>
      <c r="D641" t="s">
        <v>2790</v>
      </c>
      <c r="E641" t="s">
        <v>2014</v>
      </c>
      <c r="F641" t="s">
        <v>11</v>
      </c>
      <c r="G641" t="s">
        <v>2748</v>
      </c>
      <c r="H641" t="s">
        <v>1110</v>
      </c>
      <c r="I641" t="s">
        <v>2101</v>
      </c>
    </row>
    <row r="642" spans="2:9" x14ac:dyDescent="0.25">
      <c r="B642" t="s">
        <v>2126</v>
      </c>
      <c r="C642" t="s">
        <v>8</v>
      </c>
      <c r="D642" t="s">
        <v>2790</v>
      </c>
      <c r="E642" t="s">
        <v>2014</v>
      </c>
      <c r="F642" t="s">
        <v>11</v>
      </c>
      <c r="G642" t="s">
        <v>2748</v>
      </c>
      <c r="H642" t="s">
        <v>1110</v>
      </c>
      <c r="I642" t="s">
        <v>2101</v>
      </c>
    </row>
    <row r="643" spans="2:9" x14ac:dyDescent="0.25">
      <c r="B643" t="s">
        <v>2179</v>
      </c>
      <c r="C643" t="s">
        <v>8</v>
      </c>
      <c r="D643" t="s">
        <v>2790</v>
      </c>
      <c r="E643" t="s">
        <v>2014</v>
      </c>
      <c r="F643" t="s">
        <v>11</v>
      </c>
      <c r="G643" t="s">
        <v>2748</v>
      </c>
      <c r="H643" t="s">
        <v>1110</v>
      </c>
      <c r="I643" t="s">
        <v>2101</v>
      </c>
    </row>
    <row r="644" spans="2:9" x14ac:dyDescent="0.25">
      <c r="B644" t="s">
        <v>2089</v>
      </c>
      <c r="C644" t="s">
        <v>8</v>
      </c>
      <c r="D644" t="s">
        <v>2790</v>
      </c>
      <c r="E644" t="s">
        <v>2014</v>
      </c>
      <c r="F644" t="s">
        <v>11</v>
      </c>
      <c r="G644" t="s">
        <v>2748</v>
      </c>
      <c r="H644" t="s">
        <v>1110</v>
      </c>
      <c r="I644" t="s">
        <v>2101</v>
      </c>
    </row>
    <row r="645" spans="2:9" x14ac:dyDescent="0.25">
      <c r="B645" t="s">
        <v>2093</v>
      </c>
      <c r="C645" t="s">
        <v>8</v>
      </c>
      <c r="D645" t="s">
        <v>2790</v>
      </c>
      <c r="E645" t="s">
        <v>2014</v>
      </c>
      <c r="F645" t="s">
        <v>11</v>
      </c>
      <c r="G645" t="s">
        <v>2748</v>
      </c>
      <c r="H645" t="s">
        <v>1110</v>
      </c>
      <c r="I645" t="s">
        <v>2101</v>
      </c>
    </row>
    <row r="646" spans="2:9" x14ac:dyDescent="0.25">
      <c r="B646" t="s">
        <v>2245</v>
      </c>
      <c r="C646" t="s">
        <v>8</v>
      </c>
      <c r="D646" t="s">
        <v>2790</v>
      </c>
      <c r="E646" t="s">
        <v>2014</v>
      </c>
      <c r="F646" t="s">
        <v>11</v>
      </c>
      <c r="G646" t="s">
        <v>2748</v>
      </c>
      <c r="H646" t="s">
        <v>1110</v>
      </c>
      <c r="I646" t="s">
        <v>2101</v>
      </c>
    </row>
    <row r="647" spans="2:9" x14ac:dyDescent="0.25">
      <c r="B647" t="s">
        <v>2049</v>
      </c>
      <c r="C647" t="s">
        <v>8</v>
      </c>
      <c r="D647" t="s">
        <v>2790</v>
      </c>
      <c r="E647" t="s">
        <v>2014</v>
      </c>
      <c r="F647" t="s">
        <v>11</v>
      </c>
      <c r="G647" t="s">
        <v>2748</v>
      </c>
      <c r="H647" t="s">
        <v>1110</v>
      </c>
      <c r="I647" t="s">
        <v>2101</v>
      </c>
    </row>
    <row r="648" spans="2:9" x14ac:dyDescent="0.25">
      <c r="B648" t="s">
        <v>2023</v>
      </c>
      <c r="C648" t="s">
        <v>8</v>
      </c>
      <c r="D648" t="s">
        <v>2790</v>
      </c>
      <c r="E648" t="s">
        <v>2014</v>
      </c>
      <c r="F648" t="s">
        <v>11</v>
      </c>
      <c r="G648" t="s">
        <v>2748</v>
      </c>
      <c r="H648" t="s">
        <v>1110</v>
      </c>
      <c r="I648" t="s">
        <v>2101</v>
      </c>
    </row>
    <row r="649" spans="2:9" x14ac:dyDescent="0.25">
      <c r="B649" t="s">
        <v>2298</v>
      </c>
      <c r="C649" t="s">
        <v>8</v>
      </c>
      <c r="D649" t="s">
        <v>2790</v>
      </c>
      <c r="E649" t="s">
        <v>2014</v>
      </c>
      <c r="F649" t="s">
        <v>11</v>
      </c>
      <c r="G649" t="s">
        <v>2748</v>
      </c>
      <c r="H649" t="s">
        <v>1110</v>
      </c>
      <c r="I649" t="s">
        <v>2101</v>
      </c>
    </row>
    <row r="650" spans="2:9" x14ac:dyDescent="0.25">
      <c r="B650" t="s">
        <v>2251</v>
      </c>
      <c r="C650" t="s">
        <v>8</v>
      </c>
      <c r="D650" t="s">
        <v>2790</v>
      </c>
      <c r="E650" t="s">
        <v>2014</v>
      </c>
      <c r="F650" t="s">
        <v>11</v>
      </c>
      <c r="G650" t="s">
        <v>2748</v>
      </c>
      <c r="H650" t="s">
        <v>1110</v>
      </c>
      <c r="I650" t="s">
        <v>2108</v>
      </c>
    </row>
    <row r="651" spans="2:9" x14ac:dyDescent="0.25">
      <c r="B651" t="s">
        <v>2156</v>
      </c>
      <c r="C651" t="s">
        <v>8</v>
      </c>
      <c r="D651" t="s">
        <v>2790</v>
      </c>
      <c r="E651" t="s">
        <v>2014</v>
      </c>
      <c r="F651" t="s">
        <v>11</v>
      </c>
      <c r="G651" t="s">
        <v>2748</v>
      </c>
      <c r="H651" t="s">
        <v>1110</v>
      </c>
      <c r="I651" t="s">
        <v>2108</v>
      </c>
    </row>
    <row r="652" spans="2:9" x14ac:dyDescent="0.25">
      <c r="B652" t="s">
        <v>2072</v>
      </c>
      <c r="C652" t="s">
        <v>8</v>
      </c>
      <c r="D652" t="s">
        <v>2790</v>
      </c>
      <c r="E652" t="s">
        <v>2014</v>
      </c>
      <c r="F652" t="s">
        <v>11</v>
      </c>
      <c r="G652" t="s">
        <v>2748</v>
      </c>
      <c r="H652" t="s">
        <v>1110</v>
      </c>
      <c r="I652" t="s">
        <v>2108</v>
      </c>
    </row>
    <row r="653" spans="2:9" x14ac:dyDescent="0.25">
      <c r="B653" t="s">
        <v>2182</v>
      </c>
      <c r="C653" t="s">
        <v>8</v>
      </c>
      <c r="D653" t="s">
        <v>2790</v>
      </c>
      <c r="E653" t="s">
        <v>2014</v>
      </c>
      <c r="F653" t="s">
        <v>11</v>
      </c>
      <c r="G653" t="s">
        <v>2748</v>
      </c>
      <c r="H653" t="s">
        <v>1110</v>
      </c>
      <c r="I653" t="s">
        <v>2108</v>
      </c>
    </row>
    <row r="654" spans="2:9" x14ac:dyDescent="0.25">
      <c r="B654" t="s">
        <v>2271</v>
      </c>
      <c r="C654" t="s">
        <v>8</v>
      </c>
      <c r="D654" t="s">
        <v>2790</v>
      </c>
      <c r="E654" t="s">
        <v>2014</v>
      </c>
      <c r="F654" t="s">
        <v>11</v>
      </c>
      <c r="G654" t="s">
        <v>2748</v>
      </c>
      <c r="H654" t="s">
        <v>1110</v>
      </c>
      <c r="I654" t="s">
        <v>2108</v>
      </c>
    </row>
    <row r="655" spans="2:9" x14ac:dyDescent="0.25">
      <c r="B655" t="s">
        <v>2241</v>
      </c>
      <c r="C655" t="s">
        <v>8</v>
      </c>
      <c r="D655" t="s">
        <v>2790</v>
      </c>
      <c r="E655" t="s">
        <v>2014</v>
      </c>
      <c r="F655" t="s">
        <v>11</v>
      </c>
      <c r="G655" t="s">
        <v>2748</v>
      </c>
      <c r="H655" t="s">
        <v>1110</v>
      </c>
      <c r="I655" t="s">
        <v>2108</v>
      </c>
    </row>
    <row r="656" spans="2:9" x14ac:dyDescent="0.25">
      <c r="B656" t="s">
        <v>2029</v>
      </c>
      <c r="C656" t="s">
        <v>8</v>
      </c>
      <c r="D656" t="s">
        <v>2790</v>
      </c>
      <c r="E656" t="s">
        <v>2014</v>
      </c>
      <c r="F656" t="s">
        <v>11</v>
      </c>
      <c r="G656" t="s">
        <v>2748</v>
      </c>
      <c r="H656" t="s">
        <v>1110</v>
      </c>
      <c r="I656" t="s">
        <v>2108</v>
      </c>
    </row>
    <row r="657" spans="2:9" x14ac:dyDescent="0.25">
      <c r="B657" t="s">
        <v>2198</v>
      </c>
      <c r="C657" t="s">
        <v>8</v>
      </c>
      <c r="D657" t="s">
        <v>2790</v>
      </c>
      <c r="E657" t="s">
        <v>2014</v>
      </c>
      <c r="F657" t="s">
        <v>11</v>
      </c>
      <c r="G657" t="s">
        <v>2748</v>
      </c>
      <c r="H657" t="s">
        <v>1110</v>
      </c>
      <c r="I657" t="s">
        <v>98</v>
      </c>
    </row>
    <row r="658" spans="2:9" x14ac:dyDescent="0.25">
      <c r="B658" t="s">
        <v>2202</v>
      </c>
      <c r="C658" t="s">
        <v>8</v>
      </c>
      <c r="D658" t="s">
        <v>2790</v>
      </c>
      <c r="E658" t="s">
        <v>2014</v>
      </c>
      <c r="F658" t="s">
        <v>11</v>
      </c>
      <c r="G658" t="s">
        <v>2748</v>
      </c>
      <c r="H658" t="s">
        <v>1110</v>
      </c>
      <c r="I658" t="s">
        <v>98</v>
      </c>
    </row>
    <row r="659" spans="2:9" x14ac:dyDescent="0.25">
      <c r="B659" t="s">
        <v>2046</v>
      </c>
      <c r="C659" t="s">
        <v>8</v>
      </c>
      <c r="D659" t="s">
        <v>2790</v>
      </c>
      <c r="E659" t="s">
        <v>2014</v>
      </c>
      <c r="F659" t="s">
        <v>11</v>
      </c>
      <c r="G659" t="s">
        <v>2748</v>
      </c>
      <c r="H659" t="s">
        <v>1110</v>
      </c>
      <c r="I659" t="s">
        <v>98</v>
      </c>
    </row>
    <row r="660" spans="2:9" x14ac:dyDescent="0.25">
      <c r="B660" t="s">
        <v>2307</v>
      </c>
      <c r="C660" t="s">
        <v>8</v>
      </c>
      <c r="D660" t="s">
        <v>2790</v>
      </c>
      <c r="E660" t="s">
        <v>2014</v>
      </c>
      <c r="F660" t="s">
        <v>11</v>
      </c>
      <c r="G660" t="s">
        <v>2748</v>
      </c>
      <c r="H660" t="s">
        <v>1110</v>
      </c>
      <c r="I660" t="s">
        <v>98</v>
      </c>
    </row>
    <row r="661" spans="2:9" x14ac:dyDescent="0.25">
      <c r="B661" t="s">
        <v>2302</v>
      </c>
      <c r="C661" t="s">
        <v>8</v>
      </c>
      <c r="D661" t="s">
        <v>2790</v>
      </c>
      <c r="E661" t="s">
        <v>2014</v>
      </c>
      <c r="F661" t="s">
        <v>11</v>
      </c>
      <c r="G661" t="s">
        <v>2748</v>
      </c>
      <c r="H661" t="s">
        <v>1110</v>
      </c>
      <c r="I661" t="s">
        <v>98</v>
      </c>
    </row>
    <row r="662" spans="2:9" x14ac:dyDescent="0.25">
      <c r="B662" t="s">
        <v>2038</v>
      </c>
      <c r="C662" t="s">
        <v>8</v>
      </c>
      <c r="D662" t="s">
        <v>2790</v>
      </c>
      <c r="E662" t="s">
        <v>2014</v>
      </c>
      <c r="F662" t="s">
        <v>11</v>
      </c>
      <c r="G662" t="s">
        <v>2748</v>
      </c>
      <c r="H662" t="s">
        <v>1110</v>
      </c>
      <c r="I662" t="s">
        <v>98</v>
      </c>
    </row>
    <row r="663" spans="2:9" x14ac:dyDescent="0.25">
      <c r="B663" t="s">
        <v>2176</v>
      </c>
      <c r="C663" t="s">
        <v>8</v>
      </c>
      <c r="D663" t="s">
        <v>2790</v>
      </c>
      <c r="E663" t="s">
        <v>2014</v>
      </c>
      <c r="F663" t="s">
        <v>11</v>
      </c>
      <c r="G663" t="s">
        <v>2748</v>
      </c>
      <c r="H663" t="s">
        <v>1110</v>
      </c>
      <c r="I663" t="s">
        <v>98</v>
      </c>
    </row>
    <row r="664" spans="2:9" x14ac:dyDescent="0.25">
      <c r="B664" t="s">
        <v>2028</v>
      </c>
      <c r="C664" t="s">
        <v>8</v>
      </c>
      <c r="D664" t="s">
        <v>2790</v>
      </c>
      <c r="E664" t="s">
        <v>2014</v>
      </c>
      <c r="F664" t="s">
        <v>11</v>
      </c>
      <c r="G664" t="s">
        <v>2748</v>
      </c>
      <c r="H664" t="s">
        <v>1110</v>
      </c>
      <c r="I664" t="s">
        <v>98</v>
      </c>
    </row>
    <row r="665" spans="2:9" x14ac:dyDescent="0.25">
      <c r="B665" t="s">
        <v>2270</v>
      </c>
      <c r="C665" t="s">
        <v>8</v>
      </c>
      <c r="D665" t="s">
        <v>2790</v>
      </c>
      <c r="E665" t="s">
        <v>2014</v>
      </c>
      <c r="F665" t="s">
        <v>11</v>
      </c>
      <c r="G665" t="s">
        <v>2748</v>
      </c>
      <c r="H665" t="s">
        <v>1110</v>
      </c>
      <c r="I665" t="s">
        <v>98</v>
      </c>
    </row>
    <row r="666" spans="2:9" x14ac:dyDescent="0.25">
      <c r="B666" t="s">
        <v>2243</v>
      </c>
      <c r="C666" t="s">
        <v>8</v>
      </c>
      <c r="D666" t="s">
        <v>2790</v>
      </c>
      <c r="E666" t="s">
        <v>2014</v>
      </c>
      <c r="F666" t="s">
        <v>11</v>
      </c>
      <c r="G666" t="s">
        <v>2748</v>
      </c>
      <c r="H666" t="s">
        <v>1110</v>
      </c>
      <c r="I666" t="s">
        <v>98</v>
      </c>
    </row>
    <row r="667" spans="2:9" x14ac:dyDescent="0.25">
      <c r="B667" t="s">
        <v>2025</v>
      </c>
      <c r="C667" t="s">
        <v>8</v>
      </c>
      <c r="D667" t="s">
        <v>2790</v>
      </c>
      <c r="E667" t="s">
        <v>2014</v>
      </c>
      <c r="F667" t="s">
        <v>11</v>
      </c>
      <c r="G667" t="s">
        <v>2748</v>
      </c>
      <c r="H667" t="s">
        <v>1110</v>
      </c>
      <c r="I667" t="s">
        <v>98</v>
      </c>
    </row>
    <row r="668" spans="2:9" x14ac:dyDescent="0.25">
      <c r="B668" t="s">
        <v>2200</v>
      </c>
      <c r="C668" t="s">
        <v>8</v>
      </c>
      <c r="D668" t="s">
        <v>2790</v>
      </c>
      <c r="E668" t="s">
        <v>2014</v>
      </c>
      <c r="F668" t="s">
        <v>11</v>
      </c>
      <c r="G668" t="s">
        <v>2748</v>
      </c>
      <c r="H668" t="s">
        <v>1110</v>
      </c>
      <c r="I668" t="s">
        <v>98</v>
      </c>
    </row>
    <row r="669" spans="2:9" x14ac:dyDescent="0.25">
      <c r="B669" t="s">
        <v>2026</v>
      </c>
      <c r="C669" t="s">
        <v>8</v>
      </c>
      <c r="D669" t="s">
        <v>2790</v>
      </c>
      <c r="E669" t="s">
        <v>2014</v>
      </c>
      <c r="F669" t="s">
        <v>11</v>
      </c>
      <c r="G669" t="s">
        <v>2748</v>
      </c>
      <c r="H669" t="s">
        <v>1110</v>
      </c>
      <c r="I669" t="s">
        <v>98</v>
      </c>
    </row>
    <row r="670" spans="2:9" x14ac:dyDescent="0.25">
      <c r="B670" t="s">
        <v>2267</v>
      </c>
      <c r="C670" t="s">
        <v>8</v>
      </c>
      <c r="D670" t="s">
        <v>2790</v>
      </c>
      <c r="E670" t="s">
        <v>2014</v>
      </c>
      <c r="F670" t="s">
        <v>11</v>
      </c>
      <c r="G670" t="s">
        <v>2748</v>
      </c>
      <c r="H670" t="s">
        <v>1110</v>
      </c>
      <c r="I670" t="s">
        <v>98</v>
      </c>
    </row>
    <row r="671" spans="2:9" x14ac:dyDescent="0.25">
      <c r="B671" t="s">
        <v>2188</v>
      </c>
      <c r="C671" t="s">
        <v>8</v>
      </c>
      <c r="D671" t="s">
        <v>2790</v>
      </c>
      <c r="E671" t="s">
        <v>2014</v>
      </c>
      <c r="F671" t="s">
        <v>11</v>
      </c>
      <c r="G671" t="s">
        <v>2748</v>
      </c>
      <c r="H671" t="s">
        <v>1110</v>
      </c>
      <c r="I671" t="s">
        <v>98</v>
      </c>
    </row>
    <row r="672" spans="2:9" x14ac:dyDescent="0.25">
      <c r="B672" t="s">
        <v>2238</v>
      </c>
      <c r="C672" t="s">
        <v>8</v>
      </c>
      <c r="D672" t="s">
        <v>2790</v>
      </c>
      <c r="E672" t="s">
        <v>2014</v>
      </c>
      <c r="F672" t="s">
        <v>11</v>
      </c>
      <c r="G672" t="s">
        <v>2748</v>
      </c>
      <c r="H672" t="s">
        <v>1110</v>
      </c>
      <c r="I672" t="s">
        <v>98</v>
      </c>
    </row>
    <row r="673" spans="2:9" x14ac:dyDescent="0.25">
      <c r="B673" t="s">
        <v>2239</v>
      </c>
      <c r="C673" t="s">
        <v>8</v>
      </c>
      <c r="D673" t="s">
        <v>2790</v>
      </c>
      <c r="E673" t="s">
        <v>2014</v>
      </c>
      <c r="F673" t="s">
        <v>11</v>
      </c>
      <c r="G673" t="s">
        <v>2748</v>
      </c>
      <c r="H673" t="s">
        <v>1110</v>
      </c>
      <c r="I673" t="s">
        <v>98</v>
      </c>
    </row>
    <row r="674" spans="2:9" x14ac:dyDescent="0.25">
      <c r="B674" t="s">
        <v>2174</v>
      </c>
      <c r="C674" t="s">
        <v>8</v>
      </c>
      <c r="D674" t="s">
        <v>2790</v>
      </c>
      <c r="E674" t="s">
        <v>2014</v>
      </c>
      <c r="F674" t="s">
        <v>11</v>
      </c>
      <c r="G674" t="s">
        <v>2748</v>
      </c>
      <c r="H674" t="s">
        <v>1110</v>
      </c>
      <c r="I674" t="s">
        <v>98</v>
      </c>
    </row>
    <row r="675" spans="2:9" x14ac:dyDescent="0.25">
      <c r="B675" t="s">
        <v>2127</v>
      </c>
      <c r="C675" t="s">
        <v>8</v>
      </c>
      <c r="D675" t="s">
        <v>2790</v>
      </c>
      <c r="E675" t="s">
        <v>2014</v>
      </c>
      <c r="F675" t="s">
        <v>11</v>
      </c>
      <c r="G675" t="s">
        <v>2748</v>
      </c>
      <c r="H675" t="s">
        <v>1110</v>
      </c>
      <c r="I675" t="s">
        <v>98</v>
      </c>
    </row>
    <row r="676" spans="2:9" x14ac:dyDescent="0.25">
      <c r="B676" t="s">
        <v>2111</v>
      </c>
      <c r="C676" t="s">
        <v>8</v>
      </c>
      <c r="D676" t="s">
        <v>2790</v>
      </c>
      <c r="E676" t="s">
        <v>2014</v>
      </c>
      <c r="F676" t="s">
        <v>11</v>
      </c>
      <c r="G676" t="s">
        <v>2748</v>
      </c>
      <c r="H676" t="s">
        <v>1110</v>
      </c>
      <c r="I676" t="s">
        <v>98</v>
      </c>
    </row>
    <row r="677" spans="2:9" x14ac:dyDescent="0.25">
      <c r="B677" t="s">
        <v>2228</v>
      </c>
      <c r="C677" t="s">
        <v>8</v>
      </c>
      <c r="D677" t="s">
        <v>2790</v>
      </c>
      <c r="E677" t="s">
        <v>2014</v>
      </c>
      <c r="F677" t="s">
        <v>11</v>
      </c>
      <c r="G677" t="s">
        <v>2748</v>
      </c>
      <c r="H677" t="s">
        <v>1110</v>
      </c>
      <c r="I677" t="s">
        <v>98</v>
      </c>
    </row>
    <row r="678" spans="2:9" x14ac:dyDescent="0.25">
      <c r="B678" t="s">
        <v>2100</v>
      </c>
      <c r="C678" t="s">
        <v>8</v>
      </c>
      <c r="D678" t="s">
        <v>2790</v>
      </c>
      <c r="E678" t="s">
        <v>2014</v>
      </c>
      <c r="F678" t="s">
        <v>11</v>
      </c>
      <c r="G678" t="s">
        <v>2748</v>
      </c>
      <c r="H678" t="s">
        <v>1110</v>
      </c>
      <c r="I678" t="s">
        <v>98</v>
      </c>
    </row>
    <row r="679" spans="2:9" x14ac:dyDescent="0.25">
      <c r="B679" t="s">
        <v>2218</v>
      </c>
      <c r="C679" t="s">
        <v>8</v>
      </c>
      <c r="D679" t="s">
        <v>2790</v>
      </c>
      <c r="E679" t="s">
        <v>2014</v>
      </c>
      <c r="F679" t="s">
        <v>11</v>
      </c>
      <c r="G679" t="s">
        <v>2748</v>
      </c>
      <c r="H679" t="s">
        <v>1110</v>
      </c>
      <c r="I679" t="s">
        <v>98</v>
      </c>
    </row>
    <row r="680" spans="2:9" x14ac:dyDescent="0.25">
      <c r="B680" t="s">
        <v>2170</v>
      </c>
      <c r="C680" t="s">
        <v>8</v>
      </c>
      <c r="D680" t="s">
        <v>2790</v>
      </c>
      <c r="E680" t="s">
        <v>2014</v>
      </c>
      <c r="F680" t="s">
        <v>11</v>
      </c>
      <c r="G680" t="s">
        <v>2748</v>
      </c>
      <c r="H680" t="s">
        <v>1110</v>
      </c>
      <c r="I680" t="s">
        <v>98</v>
      </c>
    </row>
    <row r="681" spans="2:9" x14ac:dyDescent="0.25">
      <c r="B681" t="s">
        <v>2222</v>
      </c>
      <c r="C681" t="s">
        <v>8</v>
      </c>
      <c r="D681" t="s">
        <v>2790</v>
      </c>
      <c r="E681" t="s">
        <v>2014</v>
      </c>
      <c r="F681" t="s">
        <v>11</v>
      </c>
      <c r="G681" t="s">
        <v>2748</v>
      </c>
      <c r="H681" t="s">
        <v>1110</v>
      </c>
      <c r="I681" t="s">
        <v>2101</v>
      </c>
    </row>
    <row r="682" spans="2:9" x14ac:dyDescent="0.25">
      <c r="B682" t="s">
        <v>2223</v>
      </c>
      <c r="C682" t="s">
        <v>8</v>
      </c>
      <c r="D682" t="s">
        <v>2790</v>
      </c>
      <c r="E682" t="s">
        <v>2014</v>
      </c>
      <c r="F682" t="s">
        <v>11</v>
      </c>
      <c r="G682" t="s">
        <v>2748</v>
      </c>
      <c r="H682" t="s">
        <v>1110</v>
      </c>
      <c r="I682" t="s">
        <v>2101</v>
      </c>
    </row>
    <row r="683" spans="2:9" x14ac:dyDescent="0.25">
      <c r="B683" t="s">
        <v>2291</v>
      </c>
      <c r="C683" t="s">
        <v>8</v>
      </c>
      <c r="D683" t="s">
        <v>2790</v>
      </c>
      <c r="E683" t="s">
        <v>2014</v>
      </c>
      <c r="F683" t="s">
        <v>11</v>
      </c>
      <c r="G683" t="s">
        <v>2748</v>
      </c>
      <c r="H683" t="s">
        <v>1110</v>
      </c>
      <c r="I683" t="s">
        <v>2101</v>
      </c>
    </row>
    <row r="684" spans="2:9" x14ac:dyDescent="0.25">
      <c r="B684" t="s">
        <v>2299</v>
      </c>
      <c r="C684" t="s">
        <v>8</v>
      </c>
      <c r="D684" t="s">
        <v>2790</v>
      </c>
      <c r="E684" t="s">
        <v>2014</v>
      </c>
      <c r="F684" t="s">
        <v>11</v>
      </c>
      <c r="G684" t="s">
        <v>2748</v>
      </c>
      <c r="H684" t="s">
        <v>1110</v>
      </c>
      <c r="I684" t="s">
        <v>2101</v>
      </c>
    </row>
    <row r="685" spans="2:9" x14ac:dyDescent="0.25">
      <c r="B685" t="s">
        <v>2075</v>
      </c>
      <c r="C685" t="s">
        <v>8</v>
      </c>
      <c r="D685" t="s">
        <v>2790</v>
      </c>
      <c r="E685" t="s">
        <v>2014</v>
      </c>
      <c r="F685" t="s">
        <v>11</v>
      </c>
      <c r="G685" t="s">
        <v>2748</v>
      </c>
      <c r="H685" t="s">
        <v>1110</v>
      </c>
      <c r="I685" t="s">
        <v>2101</v>
      </c>
    </row>
    <row r="686" spans="2:9" x14ac:dyDescent="0.25">
      <c r="B686" t="s">
        <v>2118</v>
      </c>
      <c r="C686" t="s">
        <v>8</v>
      </c>
      <c r="D686" t="s">
        <v>2790</v>
      </c>
      <c r="E686" t="s">
        <v>2014</v>
      </c>
      <c r="F686" t="s">
        <v>11</v>
      </c>
      <c r="G686" t="s">
        <v>2748</v>
      </c>
      <c r="H686" t="s">
        <v>1110</v>
      </c>
      <c r="I686" t="s">
        <v>2101</v>
      </c>
    </row>
    <row r="687" spans="2:9" x14ac:dyDescent="0.25">
      <c r="B687" t="s">
        <v>2253</v>
      </c>
      <c r="C687" t="s">
        <v>8</v>
      </c>
      <c r="D687" t="s">
        <v>2790</v>
      </c>
      <c r="E687" t="s">
        <v>2014</v>
      </c>
      <c r="F687" t="s">
        <v>11</v>
      </c>
      <c r="G687" t="s">
        <v>2748</v>
      </c>
      <c r="H687" t="s">
        <v>1110</v>
      </c>
      <c r="I687" t="s">
        <v>2101</v>
      </c>
    </row>
    <row r="688" spans="2:9" x14ac:dyDescent="0.25">
      <c r="B688" t="s">
        <v>2254</v>
      </c>
      <c r="C688" t="s">
        <v>8</v>
      </c>
      <c r="D688" t="s">
        <v>2790</v>
      </c>
      <c r="E688" t="s">
        <v>2014</v>
      </c>
      <c r="F688" t="s">
        <v>11</v>
      </c>
      <c r="G688" t="s">
        <v>2748</v>
      </c>
      <c r="H688" t="s">
        <v>1110</v>
      </c>
      <c r="I688" t="s">
        <v>2101</v>
      </c>
    </row>
    <row r="689" spans="2:9" x14ac:dyDescent="0.25">
      <c r="B689" t="s">
        <v>2277</v>
      </c>
      <c r="C689" t="s">
        <v>8</v>
      </c>
      <c r="D689" t="s">
        <v>2790</v>
      </c>
      <c r="E689" t="s">
        <v>2014</v>
      </c>
      <c r="F689" t="s">
        <v>11</v>
      </c>
      <c r="G689" t="s">
        <v>2748</v>
      </c>
      <c r="H689" t="s">
        <v>1110</v>
      </c>
      <c r="I689" t="s">
        <v>2101</v>
      </c>
    </row>
    <row r="690" spans="2:9" x14ac:dyDescent="0.25">
      <c r="B690" t="s">
        <v>2136</v>
      </c>
      <c r="C690" t="s">
        <v>8</v>
      </c>
      <c r="D690" t="s">
        <v>2790</v>
      </c>
      <c r="E690" t="s">
        <v>2014</v>
      </c>
      <c r="F690" t="s">
        <v>11</v>
      </c>
      <c r="G690" t="s">
        <v>2748</v>
      </c>
      <c r="H690" t="s">
        <v>1110</v>
      </c>
      <c r="I690" t="s">
        <v>2101</v>
      </c>
    </row>
    <row r="691" spans="2:9" x14ac:dyDescent="0.25">
      <c r="B691" t="s">
        <v>2274</v>
      </c>
      <c r="C691" t="s">
        <v>8</v>
      </c>
      <c r="D691" t="s">
        <v>2790</v>
      </c>
      <c r="E691" t="s">
        <v>2014</v>
      </c>
      <c r="F691" t="s">
        <v>11</v>
      </c>
      <c r="G691" t="s">
        <v>2748</v>
      </c>
      <c r="H691" t="s">
        <v>1110</v>
      </c>
      <c r="I691" t="s">
        <v>2108</v>
      </c>
    </row>
    <row r="692" spans="2:9" x14ac:dyDescent="0.25">
      <c r="B692" t="s">
        <v>2177</v>
      </c>
      <c r="C692" t="s">
        <v>8</v>
      </c>
      <c r="D692" t="s">
        <v>2790</v>
      </c>
      <c r="E692" t="s">
        <v>2014</v>
      </c>
      <c r="F692" t="s">
        <v>11</v>
      </c>
      <c r="G692" t="s">
        <v>2748</v>
      </c>
      <c r="H692" t="s">
        <v>1110</v>
      </c>
      <c r="I692" t="s">
        <v>2108</v>
      </c>
    </row>
    <row r="693" spans="2:9" x14ac:dyDescent="0.25">
      <c r="B693" t="s">
        <v>2129</v>
      </c>
      <c r="C693" t="s">
        <v>8</v>
      </c>
      <c r="D693" t="s">
        <v>2790</v>
      </c>
      <c r="E693" t="s">
        <v>2014</v>
      </c>
      <c r="F693" t="s">
        <v>11</v>
      </c>
      <c r="G693" t="s">
        <v>2748</v>
      </c>
      <c r="H693" t="s">
        <v>1110</v>
      </c>
      <c r="I693" t="s">
        <v>2108</v>
      </c>
    </row>
    <row r="694" spans="2:9" x14ac:dyDescent="0.25">
      <c r="B694" t="s">
        <v>2240</v>
      </c>
      <c r="C694" t="s">
        <v>8</v>
      </c>
      <c r="D694" t="s">
        <v>2790</v>
      </c>
      <c r="E694" t="s">
        <v>2014</v>
      </c>
      <c r="F694" t="s">
        <v>11</v>
      </c>
      <c r="G694" t="s">
        <v>2748</v>
      </c>
      <c r="H694" t="s">
        <v>1110</v>
      </c>
      <c r="I694" t="s">
        <v>2108</v>
      </c>
    </row>
    <row r="695" spans="2:9" x14ac:dyDescent="0.25">
      <c r="B695" t="s">
        <v>2115</v>
      </c>
      <c r="C695" t="s">
        <v>8</v>
      </c>
      <c r="D695" t="s">
        <v>2790</v>
      </c>
      <c r="E695" t="s">
        <v>2014</v>
      </c>
      <c r="F695" t="s">
        <v>11</v>
      </c>
      <c r="G695" t="s">
        <v>2748</v>
      </c>
      <c r="H695" t="s">
        <v>1110</v>
      </c>
      <c r="I695" t="s">
        <v>2108</v>
      </c>
    </row>
    <row r="696" spans="2:9" x14ac:dyDescent="0.25">
      <c r="B696" t="s">
        <v>2306</v>
      </c>
      <c r="C696" t="s">
        <v>8</v>
      </c>
      <c r="D696" t="s">
        <v>2790</v>
      </c>
      <c r="E696" t="s">
        <v>2014</v>
      </c>
      <c r="F696" t="s">
        <v>11</v>
      </c>
      <c r="G696" t="s">
        <v>2748</v>
      </c>
      <c r="H696" t="s">
        <v>1110</v>
      </c>
      <c r="I696" t="s">
        <v>2108</v>
      </c>
    </row>
    <row r="697" spans="2:9" x14ac:dyDescent="0.25">
      <c r="B697" t="s">
        <v>2019</v>
      </c>
      <c r="C697" t="s">
        <v>8</v>
      </c>
      <c r="D697" t="s">
        <v>2790</v>
      </c>
      <c r="E697" t="s">
        <v>2014</v>
      </c>
      <c r="F697" t="s">
        <v>11</v>
      </c>
      <c r="G697" t="s">
        <v>2748</v>
      </c>
      <c r="H697" t="s">
        <v>1110</v>
      </c>
      <c r="I697" t="s">
        <v>2108</v>
      </c>
    </row>
    <row r="698" spans="2:9" x14ac:dyDescent="0.25">
      <c r="B698" t="s">
        <v>2201</v>
      </c>
      <c r="C698" t="s">
        <v>8</v>
      </c>
      <c r="D698" t="s">
        <v>2790</v>
      </c>
      <c r="E698" t="s">
        <v>2014</v>
      </c>
      <c r="F698" t="s">
        <v>11</v>
      </c>
      <c r="G698" t="s">
        <v>2748</v>
      </c>
      <c r="H698" t="s">
        <v>1110</v>
      </c>
      <c r="I698" t="s">
        <v>2108</v>
      </c>
    </row>
    <row r="699" spans="2:9" x14ac:dyDescent="0.25">
      <c r="B699" t="s">
        <v>2077</v>
      </c>
      <c r="C699" t="s">
        <v>8</v>
      </c>
      <c r="D699" t="s">
        <v>2790</v>
      </c>
      <c r="E699" t="s">
        <v>2014</v>
      </c>
      <c r="F699" t="s">
        <v>11</v>
      </c>
      <c r="G699" t="s">
        <v>2748</v>
      </c>
      <c r="H699" t="s">
        <v>1110</v>
      </c>
      <c r="I699" t="s">
        <v>2791</v>
      </c>
    </row>
    <row r="700" spans="2:9" x14ac:dyDescent="0.25">
      <c r="B700" t="s">
        <v>2058</v>
      </c>
      <c r="C700" t="s">
        <v>8</v>
      </c>
      <c r="D700" t="s">
        <v>2790</v>
      </c>
      <c r="E700" t="s">
        <v>2014</v>
      </c>
      <c r="F700" t="s">
        <v>11</v>
      </c>
      <c r="G700" t="s">
        <v>2748</v>
      </c>
      <c r="H700" t="s">
        <v>1110</v>
      </c>
      <c r="I700" t="s">
        <v>2791</v>
      </c>
    </row>
    <row r="701" spans="2:9" x14ac:dyDescent="0.25">
      <c r="B701" t="s">
        <v>2171</v>
      </c>
      <c r="C701" t="s">
        <v>8</v>
      </c>
      <c r="D701" t="s">
        <v>2790</v>
      </c>
      <c r="E701" t="s">
        <v>2014</v>
      </c>
      <c r="F701" t="s">
        <v>11</v>
      </c>
      <c r="G701" t="s">
        <v>2748</v>
      </c>
      <c r="H701" t="s">
        <v>1110</v>
      </c>
      <c r="I701" t="s">
        <v>2791</v>
      </c>
    </row>
    <row r="702" spans="2:9" x14ac:dyDescent="0.25">
      <c r="B702" t="s">
        <v>2085</v>
      </c>
      <c r="C702" t="s">
        <v>8</v>
      </c>
      <c r="D702" t="s">
        <v>2790</v>
      </c>
      <c r="E702" t="s">
        <v>2014</v>
      </c>
      <c r="F702" t="s">
        <v>11</v>
      </c>
      <c r="G702" t="s">
        <v>2748</v>
      </c>
      <c r="H702" t="s">
        <v>1110</v>
      </c>
      <c r="I702" t="s">
        <v>2791</v>
      </c>
    </row>
    <row r="703" spans="2:9" x14ac:dyDescent="0.25">
      <c r="B703" t="s">
        <v>2151</v>
      </c>
      <c r="C703" t="s">
        <v>8</v>
      </c>
      <c r="D703" t="s">
        <v>2790</v>
      </c>
      <c r="E703" t="s">
        <v>2014</v>
      </c>
      <c r="F703" t="s">
        <v>11</v>
      </c>
      <c r="G703" t="s">
        <v>2748</v>
      </c>
      <c r="H703" t="s">
        <v>1110</v>
      </c>
      <c r="I703" t="s">
        <v>2791</v>
      </c>
    </row>
    <row r="704" spans="2:9" x14ac:dyDescent="0.25">
      <c r="B704" t="s">
        <v>2210</v>
      </c>
      <c r="C704" t="s">
        <v>8</v>
      </c>
      <c r="D704" t="s">
        <v>2790</v>
      </c>
      <c r="E704" t="s">
        <v>2014</v>
      </c>
      <c r="F704" t="s">
        <v>11</v>
      </c>
      <c r="G704" t="s">
        <v>2748</v>
      </c>
      <c r="H704" t="s">
        <v>1110</v>
      </c>
      <c r="I704" t="s">
        <v>2791</v>
      </c>
    </row>
    <row r="705" spans="2:9" x14ac:dyDescent="0.25">
      <c r="B705" t="s">
        <v>2284</v>
      </c>
      <c r="C705" t="s">
        <v>8</v>
      </c>
      <c r="D705" t="s">
        <v>2790</v>
      </c>
      <c r="E705" t="s">
        <v>2014</v>
      </c>
      <c r="F705" t="s">
        <v>11</v>
      </c>
      <c r="G705" t="s">
        <v>2748</v>
      </c>
      <c r="H705" t="s">
        <v>1110</v>
      </c>
      <c r="I705" t="s">
        <v>2791</v>
      </c>
    </row>
    <row r="706" spans="2:9" x14ac:dyDescent="0.25">
      <c r="B706" t="s">
        <v>2199</v>
      </c>
      <c r="C706" t="s">
        <v>8</v>
      </c>
      <c r="D706" t="s">
        <v>2790</v>
      </c>
      <c r="E706" t="s">
        <v>2014</v>
      </c>
      <c r="F706" t="s">
        <v>11</v>
      </c>
      <c r="G706" t="s">
        <v>2748</v>
      </c>
      <c r="H706" t="s">
        <v>1110</v>
      </c>
      <c r="I706" t="s">
        <v>2791</v>
      </c>
    </row>
    <row r="707" spans="2:9" x14ac:dyDescent="0.25">
      <c r="B707" t="s">
        <v>2048</v>
      </c>
      <c r="C707" t="s">
        <v>8</v>
      </c>
      <c r="D707" t="s">
        <v>2790</v>
      </c>
      <c r="E707" t="s">
        <v>2014</v>
      </c>
      <c r="F707" t="s">
        <v>11</v>
      </c>
      <c r="G707" t="s">
        <v>2748</v>
      </c>
      <c r="H707" t="s">
        <v>1110</v>
      </c>
      <c r="I707" t="s">
        <v>2791</v>
      </c>
    </row>
    <row r="708" spans="2:9" x14ac:dyDescent="0.25">
      <c r="B708" t="s">
        <v>2044</v>
      </c>
      <c r="C708" t="s">
        <v>8</v>
      </c>
      <c r="D708" t="s">
        <v>2790</v>
      </c>
      <c r="E708" t="s">
        <v>2014</v>
      </c>
      <c r="F708" t="s">
        <v>11</v>
      </c>
      <c r="G708" t="s">
        <v>2748</v>
      </c>
      <c r="H708" t="s">
        <v>1110</v>
      </c>
      <c r="I708" t="s">
        <v>2791</v>
      </c>
    </row>
    <row r="709" spans="2:9" x14ac:dyDescent="0.25">
      <c r="B709" t="s">
        <v>2233</v>
      </c>
      <c r="C709" t="s">
        <v>8</v>
      </c>
      <c r="D709" t="s">
        <v>2790</v>
      </c>
      <c r="E709" t="s">
        <v>2014</v>
      </c>
      <c r="F709" t="s">
        <v>11</v>
      </c>
      <c r="G709" t="s">
        <v>2748</v>
      </c>
      <c r="H709" t="s">
        <v>1110</v>
      </c>
      <c r="I709" t="s">
        <v>2791</v>
      </c>
    </row>
    <row r="710" spans="2:9" x14ac:dyDescent="0.25">
      <c r="B710" t="s">
        <v>2097</v>
      </c>
      <c r="C710" t="s">
        <v>8</v>
      </c>
      <c r="D710" t="s">
        <v>2790</v>
      </c>
      <c r="E710" t="s">
        <v>2014</v>
      </c>
      <c r="F710" t="s">
        <v>11</v>
      </c>
      <c r="G710" t="s">
        <v>2748</v>
      </c>
      <c r="H710" t="s">
        <v>1110</v>
      </c>
      <c r="I710" t="s">
        <v>2791</v>
      </c>
    </row>
    <row r="711" spans="2:9" x14ac:dyDescent="0.25">
      <c r="B711" t="s">
        <v>2149</v>
      </c>
      <c r="C711" t="s">
        <v>8</v>
      </c>
      <c r="D711" t="s">
        <v>2790</v>
      </c>
      <c r="E711" t="s">
        <v>2014</v>
      </c>
      <c r="F711" t="s">
        <v>11</v>
      </c>
      <c r="G711" t="s">
        <v>2748</v>
      </c>
      <c r="H711" t="s">
        <v>1110</v>
      </c>
      <c r="I711" t="s">
        <v>2791</v>
      </c>
    </row>
    <row r="712" spans="2:9" x14ac:dyDescent="0.25">
      <c r="B712" t="s">
        <v>2018</v>
      </c>
      <c r="C712" t="s">
        <v>8</v>
      </c>
      <c r="D712" t="s">
        <v>2790</v>
      </c>
      <c r="E712" t="s">
        <v>2014</v>
      </c>
      <c r="F712" t="s">
        <v>11</v>
      </c>
      <c r="G712" t="s">
        <v>2748</v>
      </c>
      <c r="H712" t="s">
        <v>1110</v>
      </c>
      <c r="I712" t="s">
        <v>2791</v>
      </c>
    </row>
    <row r="713" spans="2:9" x14ac:dyDescent="0.25">
      <c r="B713" t="s">
        <v>2056</v>
      </c>
      <c r="C713" t="s">
        <v>8</v>
      </c>
      <c r="D713" t="s">
        <v>2790</v>
      </c>
      <c r="E713" t="s">
        <v>2014</v>
      </c>
      <c r="F713" t="s">
        <v>11</v>
      </c>
      <c r="G713" t="s">
        <v>2748</v>
      </c>
      <c r="H713" t="s">
        <v>1110</v>
      </c>
      <c r="I713" t="s">
        <v>2791</v>
      </c>
    </row>
    <row r="714" spans="2:9" x14ac:dyDescent="0.25">
      <c r="B714" t="s">
        <v>2113</v>
      </c>
      <c r="C714" t="s">
        <v>8</v>
      </c>
      <c r="D714" t="s">
        <v>2790</v>
      </c>
      <c r="E714" t="s">
        <v>2014</v>
      </c>
      <c r="F714" t="s">
        <v>11</v>
      </c>
      <c r="G714" t="s">
        <v>2748</v>
      </c>
      <c r="H714" t="s">
        <v>1110</v>
      </c>
      <c r="I714" t="s">
        <v>2791</v>
      </c>
    </row>
    <row r="715" spans="2:9" x14ac:dyDescent="0.25">
      <c r="B715" t="s">
        <v>2314</v>
      </c>
      <c r="C715" t="s">
        <v>8</v>
      </c>
      <c r="D715" t="s">
        <v>2790</v>
      </c>
      <c r="E715" t="s">
        <v>2014</v>
      </c>
      <c r="F715" t="s">
        <v>11</v>
      </c>
      <c r="G715" t="s">
        <v>2748</v>
      </c>
      <c r="H715" t="s">
        <v>1110</v>
      </c>
      <c r="I715" t="s">
        <v>2791</v>
      </c>
    </row>
    <row r="716" spans="2:9" x14ac:dyDescent="0.25">
      <c r="B716" t="s">
        <v>2308</v>
      </c>
      <c r="C716" t="s">
        <v>8</v>
      </c>
      <c r="D716" t="s">
        <v>2790</v>
      </c>
      <c r="E716" t="s">
        <v>2014</v>
      </c>
      <c r="F716" t="s">
        <v>11</v>
      </c>
      <c r="G716" t="s">
        <v>2748</v>
      </c>
      <c r="H716" t="s">
        <v>2766</v>
      </c>
      <c r="I716" t="s">
        <v>2768</v>
      </c>
    </row>
    <row r="717" spans="2:9" x14ac:dyDescent="0.25">
      <c r="B717" t="s">
        <v>2122</v>
      </c>
      <c r="C717" t="s">
        <v>8</v>
      </c>
      <c r="D717" t="s">
        <v>2790</v>
      </c>
      <c r="E717" t="s">
        <v>2014</v>
      </c>
      <c r="F717" t="s">
        <v>11</v>
      </c>
      <c r="G717" t="s">
        <v>2748</v>
      </c>
      <c r="H717" t="s">
        <v>2766</v>
      </c>
      <c r="I717" t="s">
        <v>2768</v>
      </c>
    </row>
    <row r="718" spans="2:9" x14ac:dyDescent="0.25">
      <c r="B718" t="s">
        <v>2196</v>
      </c>
      <c r="C718" t="s">
        <v>8</v>
      </c>
      <c r="D718" t="s">
        <v>2790</v>
      </c>
      <c r="E718" t="s">
        <v>2014</v>
      </c>
      <c r="F718" t="s">
        <v>11</v>
      </c>
      <c r="G718" t="s">
        <v>2748</v>
      </c>
      <c r="H718" t="s">
        <v>2766</v>
      </c>
      <c r="I718" t="s">
        <v>2768</v>
      </c>
    </row>
    <row r="719" spans="2:9" x14ac:dyDescent="0.25">
      <c r="B719" t="s">
        <v>2282</v>
      </c>
      <c r="C719" t="s">
        <v>8</v>
      </c>
      <c r="D719" t="s">
        <v>2790</v>
      </c>
      <c r="E719" t="s">
        <v>2014</v>
      </c>
      <c r="F719" t="s">
        <v>11</v>
      </c>
      <c r="G719" t="s">
        <v>2748</v>
      </c>
      <c r="H719" t="s">
        <v>2766</v>
      </c>
      <c r="I719" t="s">
        <v>2768</v>
      </c>
    </row>
    <row r="720" spans="2:9" x14ac:dyDescent="0.25">
      <c r="B720" t="s">
        <v>2169</v>
      </c>
      <c r="C720" t="s">
        <v>8</v>
      </c>
      <c r="D720" t="s">
        <v>2790</v>
      </c>
      <c r="E720" t="s">
        <v>2014</v>
      </c>
      <c r="F720" t="s">
        <v>11</v>
      </c>
      <c r="G720" t="s">
        <v>2748</v>
      </c>
      <c r="H720" t="s">
        <v>2766</v>
      </c>
      <c r="I720" t="s">
        <v>2768</v>
      </c>
    </row>
    <row r="721" spans="2:9" x14ac:dyDescent="0.25">
      <c r="B721" t="s">
        <v>2074</v>
      </c>
      <c r="C721" t="s">
        <v>8</v>
      </c>
      <c r="D721" t="s">
        <v>2790</v>
      </c>
      <c r="E721" t="s">
        <v>2014</v>
      </c>
      <c r="F721" t="s">
        <v>11</v>
      </c>
      <c r="G721" t="s">
        <v>2748</v>
      </c>
      <c r="H721" t="s">
        <v>2766</v>
      </c>
      <c r="I721" t="s">
        <v>2768</v>
      </c>
    </row>
    <row r="722" spans="2:9" x14ac:dyDescent="0.25">
      <c r="B722" t="s">
        <v>2080</v>
      </c>
      <c r="C722" t="s">
        <v>8</v>
      </c>
      <c r="D722" t="s">
        <v>2790</v>
      </c>
      <c r="E722" t="s">
        <v>2014</v>
      </c>
      <c r="F722" t="s">
        <v>11</v>
      </c>
      <c r="G722" t="s">
        <v>2748</v>
      </c>
      <c r="H722" t="s">
        <v>2766</v>
      </c>
      <c r="I722" t="s">
        <v>2768</v>
      </c>
    </row>
    <row r="723" spans="2:9" x14ac:dyDescent="0.25">
      <c r="B723" t="s">
        <v>2292</v>
      </c>
      <c r="C723" t="s">
        <v>8</v>
      </c>
      <c r="D723" t="s">
        <v>2790</v>
      </c>
      <c r="E723" t="s">
        <v>2014</v>
      </c>
      <c r="F723" t="s">
        <v>11</v>
      </c>
      <c r="G723" t="s">
        <v>2748</v>
      </c>
      <c r="H723" t="s">
        <v>2766</v>
      </c>
      <c r="I723" t="s">
        <v>2768</v>
      </c>
    </row>
    <row r="724" spans="2:9" x14ac:dyDescent="0.25">
      <c r="B724" t="s">
        <v>2230</v>
      </c>
      <c r="C724" t="s">
        <v>8</v>
      </c>
      <c r="D724" t="s">
        <v>2790</v>
      </c>
      <c r="E724" t="s">
        <v>2014</v>
      </c>
      <c r="F724" t="s">
        <v>11</v>
      </c>
      <c r="G724" t="s">
        <v>2748</v>
      </c>
      <c r="H724" t="s">
        <v>2766</v>
      </c>
      <c r="I724" t="s">
        <v>2768</v>
      </c>
    </row>
    <row r="725" spans="2:9" x14ac:dyDescent="0.25">
      <c r="B725" t="s">
        <v>2090</v>
      </c>
      <c r="C725" t="s">
        <v>8</v>
      </c>
      <c r="D725" t="s">
        <v>2790</v>
      </c>
      <c r="E725" t="s">
        <v>2014</v>
      </c>
      <c r="F725" t="s">
        <v>11</v>
      </c>
      <c r="G725" t="s">
        <v>2748</v>
      </c>
      <c r="H725" t="s">
        <v>2766</v>
      </c>
      <c r="I725" t="s">
        <v>2768</v>
      </c>
    </row>
    <row r="726" spans="2:9" x14ac:dyDescent="0.25">
      <c r="B726" t="s">
        <v>2091</v>
      </c>
      <c r="C726" t="s">
        <v>8</v>
      </c>
      <c r="D726" t="s">
        <v>2790</v>
      </c>
      <c r="E726" t="s">
        <v>2014</v>
      </c>
      <c r="F726" t="s">
        <v>11</v>
      </c>
      <c r="G726" t="s">
        <v>2748</v>
      </c>
      <c r="H726" t="s">
        <v>2766</v>
      </c>
      <c r="I726" t="s">
        <v>2768</v>
      </c>
    </row>
    <row r="727" spans="2:9" x14ac:dyDescent="0.25">
      <c r="B727" t="s">
        <v>2124</v>
      </c>
      <c r="C727" t="s">
        <v>8</v>
      </c>
      <c r="D727" t="s">
        <v>2790</v>
      </c>
      <c r="E727" t="s">
        <v>2014</v>
      </c>
      <c r="F727" t="s">
        <v>11</v>
      </c>
      <c r="G727" t="s">
        <v>2748</v>
      </c>
      <c r="H727" t="s">
        <v>2766</v>
      </c>
      <c r="I727" t="s">
        <v>2768</v>
      </c>
    </row>
    <row r="728" spans="2:9" x14ac:dyDescent="0.25">
      <c r="B728" t="s">
        <v>2229</v>
      </c>
      <c r="C728" t="s">
        <v>8</v>
      </c>
      <c r="D728" t="s">
        <v>2790</v>
      </c>
      <c r="E728" t="s">
        <v>2014</v>
      </c>
      <c r="F728" t="s">
        <v>11</v>
      </c>
      <c r="G728" t="s">
        <v>2748</v>
      </c>
      <c r="H728" t="s">
        <v>2766</v>
      </c>
      <c r="I728" t="s">
        <v>2768</v>
      </c>
    </row>
    <row r="729" spans="2:9" x14ac:dyDescent="0.25">
      <c r="B729" t="s">
        <v>2250</v>
      </c>
      <c r="C729" t="s">
        <v>8</v>
      </c>
      <c r="D729" t="s">
        <v>2790</v>
      </c>
      <c r="E729" t="s">
        <v>2014</v>
      </c>
      <c r="F729" t="s">
        <v>11</v>
      </c>
      <c r="G729" t="s">
        <v>2748</v>
      </c>
      <c r="H729" t="s">
        <v>2766</v>
      </c>
      <c r="I729" t="s">
        <v>2768</v>
      </c>
    </row>
    <row r="730" spans="2:9" x14ac:dyDescent="0.25">
      <c r="B730" t="s">
        <v>2184</v>
      </c>
      <c r="C730" t="s">
        <v>8</v>
      </c>
      <c r="D730" t="s">
        <v>2790</v>
      </c>
      <c r="E730" t="s">
        <v>2014</v>
      </c>
      <c r="F730" t="s">
        <v>11</v>
      </c>
      <c r="G730" t="s">
        <v>2748</v>
      </c>
      <c r="H730" t="s">
        <v>2766</v>
      </c>
      <c r="I730" t="s">
        <v>2768</v>
      </c>
    </row>
    <row r="731" spans="2:9" x14ac:dyDescent="0.25">
      <c r="B731" t="s">
        <v>2143</v>
      </c>
      <c r="C731" t="s">
        <v>8</v>
      </c>
      <c r="D731" t="s">
        <v>2790</v>
      </c>
      <c r="E731" t="s">
        <v>2014</v>
      </c>
      <c r="F731" t="s">
        <v>11</v>
      </c>
      <c r="G731" t="s">
        <v>2748</v>
      </c>
      <c r="H731" t="s">
        <v>2766</v>
      </c>
      <c r="I731" t="s">
        <v>2768</v>
      </c>
    </row>
    <row r="732" spans="2:9" x14ac:dyDescent="0.25">
      <c r="B732" t="s">
        <v>2301</v>
      </c>
      <c r="C732" t="s">
        <v>8</v>
      </c>
      <c r="D732" t="s">
        <v>2790</v>
      </c>
      <c r="E732" t="s">
        <v>2014</v>
      </c>
      <c r="F732" t="s">
        <v>11</v>
      </c>
      <c r="G732" t="s">
        <v>2748</v>
      </c>
      <c r="H732" t="s">
        <v>2766</v>
      </c>
      <c r="I732" t="s">
        <v>2768</v>
      </c>
    </row>
    <row r="733" spans="2:9" x14ac:dyDescent="0.25">
      <c r="B733" t="s">
        <v>2112</v>
      </c>
      <c r="C733" t="s">
        <v>8</v>
      </c>
      <c r="D733" t="s">
        <v>2790</v>
      </c>
      <c r="E733" t="s">
        <v>2014</v>
      </c>
      <c r="F733" t="s">
        <v>11</v>
      </c>
      <c r="G733" t="s">
        <v>2748</v>
      </c>
      <c r="H733" t="s">
        <v>2766</v>
      </c>
      <c r="I733" t="s">
        <v>2768</v>
      </c>
    </row>
    <row r="734" spans="2:9" x14ac:dyDescent="0.25">
      <c r="B734" t="s">
        <v>2146</v>
      </c>
      <c r="C734" t="s">
        <v>8</v>
      </c>
      <c r="D734" t="s">
        <v>2790</v>
      </c>
      <c r="E734" t="s">
        <v>2014</v>
      </c>
      <c r="F734" t="s">
        <v>11</v>
      </c>
      <c r="G734" t="s">
        <v>2748</v>
      </c>
      <c r="H734" t="s">
        <v>2766</v>
      </c>
      <c r="I734" t="s">
        <v>2768</v>
      </c>
    </row>
    <row r="735" spans="2:9" x14ac:dyDescent="0.25">
      <c r="B735" t="s">
        <v>2073</v>
      </c>
      <c r="C735" t="s">
        <v>8</v>
      </c>
      <c r="D735" t="s">
        <v>2790</v>
      </c>
      <c r="E735" t="s">
        <v>2014</v>
      </c>
      <c r="F735" t="s">
        <v>11</v>
      </c>
      <c r="G735" t="s">
        <v>2748</v>
      </c>
      <c r="H735" t="s">
        <v>2766</v>
      </c>
      <c r="I735" t="s">
        <v>2768</v>
      </c>
    </row>
    <row r="736" spans="2:9" x14ac:dyDescent="0.25">
      <c r="B736" t="s">
        <v>2262</v>
      </c>
      <c r="C736" t="s">
        <v>8</v>
      </c>
      <c r="D736" t="s">
        <v>2790</v>
      </c>
      <c r="E736" t="s">
        <v>2014</v>
      </c>
      <c r="F736" t="s">
        <v>11</v>
      </c>
      <c r="G736" t="s">
        <v>2748</v>
      </c>
      <c r="H736" t="s">
        <v>2766</v>
      </c>
      <c r="I736" t="s">
        <v>2768</v>
      </c>
    </row>
    <row r="737" spans="2:9" x14ac:dyDescent="0.25">
      <c r="B737" t="s">
        <v>2266</v>
      </c>
      <c r="C737" t="s">
        <v>8</v>
      </c>
      <c r="D737" t="s">
        <v>2790</v>
      </c>
      <c r="E737" t="s">
        <v>2014</v>
      </c>
      <c r="F737" t="s">
        <v>11</v>
      </c>
      <c r="G737" t="s">
        <v>2748</v>
      </c>
      <c r="H737" t="s">
        <v>2766</v>
      </c>
      <c r="I737" t="s">
        <v>2768</v>
      </c>
    </row>
    <row r="738" spans="2:9" x14ac:dyDescent="0.25">
      <c r="B738" t="s">
        <v>2134</v>
      </c>
      <c r="C738" t="s">
        <v>8</v>
      </c>
      <c r="D738" t="s">
        <v>2790</v>
      </c>
      <c r="E738" t="s">
        <v>2014</v>
      </c>
      <c r="F738" t="s">
        <v>11</v>
      </c>
      <c r="G738" t="s">
        <v>2748</v>
      </c>
      <c r="H738" t="s">
        <v>2766</v>
      </c>
      <c r="I738" t="s">
        <v>2768</v>
      </c>
    </row>
    <row r="739" spans="2:9" x14ac:dyDescent="0.25">
      <c r="B739" t="s">
        <v>2163</v>
      </c>
      <c r="C739" t="s">
        <v>8</v>
      </c>
      <c r="D739" t="s">
        <v>2790</v>
      </c>
      <c r="E739" t="s">
        <v>2014</v>
      </c>
      <c r="F739" t="s">
        <v>11</v>
      </c>
      <c r="G739" t="s">
        <v>2748</v>
      </c>
      <c r="H739" t="s">
        <v>2766</v>
      </c>
      <c r="I739" t="s">
        <v>2768</v>
      </c>
    </row>
    <row r="740" spans="2:9" x14ac:dyDescent="0.25">
      <c r="B740" t="s">
        <v>2142</v>
      </c>
      <c r="C740" t="s">
        <v>8</v>
      </c>
      <c r="D740" t="s">
        <v>2790</v>
      </c>
      <c r="E740" t="s">
        <v>2014</v>
      </c>
      <c r="F740" t="s">
        <v>11</v>
      </c>
      <c r="G740" t="s">
        <v>2748</v>
      </c>
      <c r="H740" t="s">
        <v>2766</v>
      </c>
      <c r="I740" t="s">
        <v>2768</v>
      </c>
    </row>
    <row r="741" spans="2:9" x14ac:dyDescent="0.25">
      <c r="B741" t="s">
        <v>2234</v>
      </c>
      <c r="C741" t="s">
        <v>8</v>
      </c>
      <c r="D741" t="s">
        <v>2790</v>
      </c>
      <c r="E741" t="s">
        <v>2014</v>
      </c>
      <c r="F741" t="s">
        <v>11</v>
      </c>
      <c r="G741" t="s">
        <v>2748</v>
      </c>
      <c r="H741" t="s">
        <v>2766</v>
      </c>
      <c r="I741" t="s">
        <v>2768</v>
      </c>
    </row>
    <row r="742" spans="2:9" x14ac:dyDescent="0.25">
      <c r="B742" t="s">
        <v>2160</v>
      </c>
      <c r="C742" t="s">
        <v>8</v>
      </c>
      <c r="D742" t="s">
        <v>2790</v>
      </c>
      <c r="E742" t="s">
        <v>2014</v>
      </c>
      <c r="F742" t="s">
        <v>11</v>
      </c>
      <c r="G742" t="s">
        <v>2748</v>
      </c>
      <c r="H742" t="s">
        <v>2766</v>
      </c>
      <c r="I742" t="s">
        <v>2768</v>
      </c>
    </row>
    <row r="743" spans="2:9" x14ac:dyDescent="0.25">
      <c r="B743" t="s">
        <v>2076</v>
      </c>
      <c r="C743" t="s">
        <v>8</v>
      </c>
      <c r="D743" t="s">
        <v>2790</v>
      </c>
      <c r="E743" t="s">
        <v>2014</v>
      </c>
      <c r="F743" t="s">
        <v>11</v>
      </c>
      <c r="G743" t="s">
        <v>2748</v>
      </c>
      <c r="H743" t="s">
        <v>2766</v>
      </c>
      <c r="I743" t="s">
        <v>2768</v>
      </c>
    </row>
    <row r="744" spans="2:9" x14ac:dyDescent="0.25">
      <c r="B744" t="s">
        <v>2119</v>
      </c>
      <c r="C744" t="s">
        <v>8</v>
      </c>
      <c r="D744" t="s">
        <v>2790</v>
      </c>
      <c r="E744" t="s">
        <v>2014</v>
      </c>
      <c r="F744" t="s">
        <v>11</v>
      </c>
      <c r="G744" t="s">
        <v>2748</v>
      </c>
      <c r="H744" t="s">
        <v>2766</v>
      </c>
      <c r="I744" t="s">
        <v>2768</v>
      </c>
    </row>
    <row r="745" spans="2:9" x14ac:dyDescent="0.25">
      <c r="B745" t="s">
        <v>2060</v>
      </c>
      <c r="C745" t="s">
        <v>8</v>
      </c>
      <c r="D745" t="s">
        <v>2790</v>
      </c>
      <c r="E745" t="s">
        <v>2014</v>
      </c>
      <c r="F745" t="s">
        <v>11</v>
      </c>
      <c r="G745" t="s">
        <v>2748</v>
      </c>
      <c r="H745" t="s">
        <v>2766</v>
      </c>
      <c r="I745" t="s">
        <v>2768</v>
      </c>
    </row>
    <row r="746" spans="2:9" x14ac:dyDescent="0.25">
      <c r="B746" t="s">
        <v>2296</v>
      </c>
      <c r="C746" t="s">
        <v>8</v>
      </c>
      <c r="D746" t="s">
        <v>2790</v>
      </c>
      <c r="E746" t="s">
        <v>2014</v>
      </c>
      <c r="F746" t="s">
        <v>11</v>
      </c>
      <c r="G746" t="s">
        <v>2748</v>
      </c>
      <c r="H746" t="s">
        <v>2766</v>
      </c>
      <c r="I746" t="s">
        <v>2768</v>
      </c>
    </row>
    <row r="747" spans="2:9" x14ac:dyDescent="0.25">
      <c r="B747" t="s">
        <v>2265</v>
      </c>
      <c r="C747" t="s">
        <v>8</v>
      </c>
      <c r="D747" t="s">
        <v>2790</v>
      </c>
      <c r="E747" t="s">
        <v>2014</v>
      </c>
      <c r="F747" t="s">
        <v>11</v>
      </c>
      <c r="G747" t="s">
        <v>2748</v>
      </c>
      <c r="H747" t="s">
        <v>2766</v>
      </c>
      <c r="I747" t="s">
        <v>2768</v>
      </c>
    </row>
    <row r="748" spans="2:9" x14ac:dyDescent="0.25">
      <c r="B748" t="s">
        <v>2278</v>
      </c>
      <c r="C748" t="s">
        <v>8</v>
      </c>
      <c r="D748" t="s">
        <v>2790</v>
      </c>
      <c r="E748" t="s">
        <v>2014</v>
      </c>
      <c r="F748" t="s">
        <v>11</v>
      </c>
      <c r="G748" t="s">
        <v>2748</v>
      </c>
      <c r="H748" t="s">
        <v>2766</v>
      </c>
      <c r="I748" t="s">
        <v>2768</v>
      </c>
    </row>
    <row r="749" spans="2:9" x14ac:dyDescent="0.25">
      <c r="B749" t="s">
        <v>2135</v>
      </c>
      <c r="C749" t="s">
        <v>8</v>
      </c>
      <c r="D749" t="s">
        <v>2790</v>
      </c>
      <c r="E749" t="s">
        <v>2014</v>
      </c>
      <c r="F749" t="s">
        <v>11</v>
      </c>
      <c r="G749" t="s">
        <v>2748</v>
      </c>
      <c r="H749" t="s">
        <v>2766</v>
      </c>
      <c r="I749" t="s">
        <v>2768</v>
      </c>
    </row>
    <row r="750" spans="2:9" x14ac:dyDescent="0.25">
      <c r="B750" t="s">
        <v>2123</v>
      </c>
      <c r="C750" t="s">
        <v>8</v>
      </c>
      <c r="D750" t="s">
        <v>2790</v>
      </c>
      <c r="E750" t="s">
        <v>2014</v>
      </c>
      <c r="F750" t="s">
        <v>11</v>
      </c>
      <c r="G750" t="s">
        <v>2748</v>
      </c>
      <c r="H750" t="s">
        <v>2766</v>
      </c>
      <c r="I750" t="s">
        <v>2768</v>
      </c>
    </row>
    <row r="751" spans="2:9" x14ac:dyDescent="0.25">
      <c r="B751" t="s">
        <v>2204</v>
      </c>
      <c r="C751" t="s">
        <v>8</v>
      </c>
      <c r="D751" t="s">
        <v>2790</v>
      </c>
      <c r="E751" t="s">
        <v>2014</v>
      </c>
      <c r="F751" t="s">
        <v>11</v>
      </c>
      <c r="G751" t="s">
        <v>2748</v>
      </c>
      <c r="H751" t="s">
        <v>2766</v>
      </c>
      <c r="I751" t="s">
        <v>2768</v>
      </c>
    </row>
    <row r="752" spans="2:9" x14ac:dyDescent="0.25">
      <c r="B752" t="s">
        <v>2268</v>
      </c>
      <c r="C752" t="s">
        <v>8</v>
      </c>
      <c r="D752" t="s">
        <v>2790</v>
      </c>
      <c r="E752" t="s">
        <v>2014</v>
      </c>
      <c r="F752" t="s">
        <v>11</v>
      </c>
      <c r="G752" t="s">
        <v>2748</v>
      </c>
      <c r="H752" t="s">
        <v>2766</v>
      </c>
      <c r="I752" t="s">
        <v>2768</v>
      </c>
    </row>
    <row r="753" spans="2:9" x14ac:dyDescent="0.25">
      <c r="B753" t="s">
        <v>2178</v>
      </c>
      <c r="C753" t="s">
        <v>8</v>
      </c>
      <c r="D753" t="s">
        <v>2790</v>
      </c>
      <c r="E753" t="s">
        <v>2014</v>
      </c>
      <c r="F753" t="s">
        <v>11</v>
      </c>
      <c r="G753" t="s">
        <v>2748</v>
      </c>
      <c r="H753" t="s">
        <v>2766</v>
      </c>
      <c r="I753" t="s">
        <v>2768</v>
      </c>
    </row>
    <row r="754" spans="2:9" x14ac:dyDescent="0.25">
      <c r="B754" t="s">
        <v>2226</v>
      </c>
      <c r="C754" t="s">
        <v>8</v>
      </c>
      <c r="D754" t="s">
        <v>2790</v>
      </c>
      <c r="E754" t="s">
        <v>2014</v>
      </c>
      <c r="F754" t="s">
        <v>11</v>
      </c>
      <c r="G754" t="s">
        <v>2748</v>
      </c>
      <c r="H754" t="s">
        <v>2766</v>
      </c>
      <c r="I754" t="s">
        <v>2768</v>
      </c>
    </row>
    <row r="755" spans="2:9" x14ac:dyDescent="0.25">
      <c r="B755" t="s">
        <v>2347</v>
      </c>
      <c r="C755" t="s">
        <v>8</v>
      </c>
      <c r="D755" t="s">
        <v>9</v>
      </c>
      <c r="E755" t="s">
        <v>2322</v>
      </c>
      <c r="F755" t="s">
        <v>2761</v>
      </c>
      <c r="G755" t="s">
        <v>2748</v>
      </c>
      <c r="H755" t="s">
        <v>1110</v>
      </c>
      <c r="I755" t="s">
        <v>2101</v>
      </c>
    </row>
    <row r="756" spans="2:9" x14ac:dyDescent="0.25">
      <c r="B756" t="s">
        <v>2418</v>
      </c>
      <c r="C756" t="s">
        <v>8</v>
      </c>
      <c r="D756" t="s">
        <v>9</v>
      </c>
      <c r="E756" t="s">
        <v>2322</v>
      </c>
      <c r="F756" t="s">
        <v>2761</v>
      </c>
      <c r="G756" t="s">
        <v>2748</v>
      </c>
      <c r="H756" t="s">
        <v>1110</v>
      </c>
      <c r="I756" t="s">
        <v>2101</v>
      </c>
    </row>
    <row r="757" spans="2:9" x14ac:dyDescent="0.25">
      <c r="B757" t="s">
        <v>2329</v>
      </c>
      <c r="C757" t="s">
        <v>8</v>
      </c>
      <c r="D757" t="s">
        <v>9</v>
      </c>
      <c r="E757" t="s">
        <v>2322</v>
      </c>
      <c r="F757" t="s">
        <v>2761</v>
      </c>
      <c r="G757" t="s">
        <v>2748</v>
      </c>
      <c r="H757" t="s">
        <v>1110</v>
      </c>
      <c r="I757" t="s">
        <v>2101</v>
      </c>
    </row>
    <row r="758" spans="2:9" x14ac:dyDescent="0.25">
      <c r="B758" t="s">
        <v>2369</v>
      </c>
      <c r="C758" t="s">
        <v>8</v>
      </c>
      <c r="D758" t="s">
        <v>9</v>
      </c>
      <c r="E758" t="s">
        <v>2322</v>
      </c>
      <c r="F758" t="s">
        <v>2761</v>
      </c>
      <c r="G758" t="s">
        <v>2748</v>
      </c>
      <c r="H758" t="s">
        <v>1110</v>
      </c>
      <c r="I758" t="s">
        <v>2101</v>
      </c>
    </row>
    <row r="759" spans="2:9" x14ac:dyDescent="0.25">
      <c r="B759" t="s">
        <v>2412</v>
      </c>
      <c r="C759" t="s">
        <v>8</v>
      </c>
      <c r="D759" t="s">
        <v>9</v>
      </c>
      <c r="E759" t="s">
        <v>2322</v>
      </c>
      <c r="F759" t="s">
        <v>2761</v>
      </c>
      <c r="G759" t="s">
        <v>2748</v>
      </c>
      <c r="H759" t="s">
        <v>1110</v>
      </c>
      <c r="I759" t="s">
        <v>2101</v>
      </c>
    </row>
    <row r="760" spans="2:9" x14ac:dyDescent="0.25">
      <c r="B760" t="s">
        <v>2361</v>
      </c>
      <c r="C760" t="s">
        <v>8</v>
      </c>
      <c r="D760" t="s">
        <v>9</v>
      </c>
      <c r="E760" t="s">
        <v>2322</v>
      </c>
      <c r="F760" t="s">
        <v>2761</v>
      </c>
      <c r="G760" t="s">
        <v>2748</v>
      </c>
      <c r="H760" t="s">
        <v>1110</v>
      </c>
      <c r="I760" t="s">
        <v>2101</v>
      </c>
    </row>
    <row r="761" spans="2:9" x14ac:dyDescent="0.25">
      <c r="B761" t="s">
        <v>2328</v>
      </c>
      <c r="C761" t="s">
        <v>8</v>
      </c>
      <c r="D761" t="s">
        <v>9</v>
      </c>
      <c r="E761" t="s">
        <v>2322</v>
      </c>
      <c r="F761" t="s">
        <v>2761</v>
      </c>
      <c r="G761" t="s">
        <v>2748</v>
      </c>
      <c r="H761" t="s">
        <v>1110</v>
      </c>
      <c r="I761" t="s">
        <v>2101</v>
      </c>
    </row>
    <row r="762" spans="2:9" x14ac:dyDescent="0.25">
      <c r="B762" t="s">
        <v>2400</v>
      </c>
      <c r="C762" t="s">
        <v>8</v>
      </c>
      <c r="D762" t="s">
        <v>9</v>
      </c>
      <c r="E762" t="s">
        <v>2322</v>
      </c>
      <c r="F762" t="s">
        <v>2761</v>
      </c>
      <c r="G762" t="s">
        <v>2748</v>
      </c>
      <c r="H762" t="s">
        <v>1110</v>
      </c>
      <c r="I762" t="s">
        <v>2101</v>
      </c>
    </row>
    <row r="763" spans="2:9" x14ac:dyDescent="0.25">
      <c r="B763" t="s">
        <v>2407</v>
      </c>
      <c r="C763" t="s">
        <v>8</v>
      </c>
      <c r="D763" t="s">
        <v>9</v>
      </c>
      <c r="E763" t="s">
        <v>2322</v>
      </c>
      <c r="F763" t="s">
        <v>2761</v>
      </c>
      <c r="G763" t="s">
        <v>2748</v>
      </c>
      <c r="H763" t="s">
        <v>1110</v>
      </c>
      <c r="I763" t="s">
        <v>2101</v>
      </c>
    </row>
    <row r="764" spans="2:9" x14ac:dyDescent="0.25">
      <c r="B764" t="s">
        <v>2396</v>
      </c>
      <c r="C764" t="s">
        <v>8</v>
      </c>
      <c r="D764" t="s">
        <v>9</v>
      </c>
      <c r="E764" t="s">
        <v>2322</v>
      </c>
      <c r="F764" t="s">
        <v>2761</v>
      </c>
      <c r="G764" t="s">
        <v>2748</v>
      </c>
      <c r="H764" t="s">
        <v>1110</v>
      </c>
      <c r="I764" t="s">
        <v>2101</v>
      </c>
    </row>
    <row r="765" spans="2:9" x14ac:dyDescent="0.25">
      <c r="B765" t="s">
        <v>2379</v>
      </c>
      <c r="C765" t="s">
        <v>8</v>
      </c>
      <c r="D765" t="s">
        <v>9</v>
      </c>
      <c r="E765" t="s">
        <v>2322</v>
      </c>
      <c r="F765" t="s">
        <v>2761</v>
      </c>
      <c r="G765" t="s">
        <v>2748</v>
      </c>
      <c r="H765" t="s">
        <v>1110</v>
      </c>
      <c r="I765" t="s">
        <v>2101</v>
      </c>
    </row>
    <row r="766" spans="2:9" x14ac:dyDescent="0.25">
      <c r="B766" t="s">
        <v>2345</v>
      </c>
      <c r="C766" t="s">
        <v>8</v>
      </c>
      <c r="D766" t="s">
        <v>9</v>
      </c>
      <c r="E766" t="s">
        <v>2322</v>
      </c>
      <c r="F766" t="s">
        <v>2761</v>
      </c>
      <c r="G766" t="s">
        <v>2748</v>
      </c>
      <c r="H766" t="s">
        <v>1110</v>
      </c>
      <c r="I766" t="s">
        <v>2101</v>
      </c>
    </row>
    <row r="767" spans="2:9" x14ac:dyDescent="0.25">
      <c r="B767" t="s">
        <v>2357</v>
      </c>
      <c r="C767" t="s">
        <v>8</v>
      </c>
      <c r="D767" t="s">
        <v>9</v>
      </c>
      <c r="E767" t="s">
        <v>2322</v>
      </c>
      <c r="F767" t="s">
        <v>2761</v>
      </c>
      <c r="G767" t="s">
        <v>2748</v>
      </c>
      <c r="H767" t="s">
        <v>1110</v>
      </c>
      <c r="I767" t="s">
        <v>2101</v>
      </c>
    </row>
    <row r="768" spans="2:9" x14ac:dyDescent="0.25">
      <c r="B768" t="s">
        <v>2362</v>
      </c>
      <c r="C768" t="s">
        <v>8</v>
      </c>
      <c r="D768" t="s">
        <v>9</v>
      </c>
      <c r="E768" t="s">
        <v>2322</v>
      </c>
      <c r="F768" t="s">
        <v>2761</v>
      </c>
      <c r="G768" t="s">
        <v>2748</v>
      </c>
      <c r="H768" t="s">
        <v>1110</v>
      </c>
      <c r="I768" t="s">
        <v>1120</v>
      </c>
    </row>
    <row r="769" spans="2:9" x14ac:dyDescent="0.25">
      <c r="B769" t="s">
        <v>2406</v>
      </c>
      <c r="C769" t="s">
        <v>8</v>
      </c>
      <c r="D769" t="s">
        <v>9</v>
      </c>
      <c r="E769" t="s">
        <v>2322</v>
      </c>
      <c r="F769" t="s">
        <v>2761</v>
      </c>
      <c r="G769" t="s">
        <v>2748</v>
      </c>
      <c r="H769" t="s">
        <v>1110</v>
      </c>
      <c r="I769" t="s">
        <v>1120</v>
      </c>
    </row>
    <row r="770" spans="2:9" x14ac:dyDescent="0.25">
      <c r="B770" t="s">
        <v>2450</v>
      </c>
      <c r="C770" t="s">
        <v>8</v>
      </c>
      <c r="D770" t="s">
        <v>9</v>
      </c>
      <c r="E770" t="s">
        <v>2322</v>
      </c>
      <c r="F770" t="s">
        <v>2761</v>
      </c>
      <c r="G770" t="s">
        <v>2748</v>
      </c>
      <c r="H770" t="s">
        <v>1110</v>
      </c>
      <c r="I770" t="s">
        <v>1120</v>
      </c>
    </row>
    <row r="771" spans="2:9" x14ac:dyDescent="0.25">
      <c r="B771" t="s">
        <v>2373</v>
      </c>
      <c r="C771" t="s">
        <v>8</v>
      </c>
      <c r="D771" t="s">
        <v>9</v>
      </c>
      <c r="E771" t="s">
        <v>2322</v>
      </c>
      <c r="F771" t="s">
        <v>2761</v>
      </c>
      <c r="G771" t="s">
        <v>2748</v>
      </c>
      <c r="H771" t="s">
        <v>1110</v>
      </c>
      <c r="I771" t="s">
        <v>1120</v>
      </c>
    </row>
    <row r="772" spans="2:9" x14ac:dyDescent="0.25">
      <c r="B772" t="s">
        <v>2393</v>
      </c>
      <c r="C772" t="s">
        <v>8</v>
      </c>
      <c r="D772" t="s">
        <v>9</v>
      </c>
      <c r="E772" t="s">
        <v>2322</v>
      </c>
      <c r="F772" t="s">
        <v>2761</v>
      </c>
      <c r="G772" t="s">
        <v>2748</v>
      </c>
      <c r="H772" t="s">
        <v>1110</v>
      </c>
      <c r="I772" t="s">
        <v>1120</v>
      </c>
    </row>
    <row r="773" spans="2:9" x14ac:dyDescent="0.25">
      <c r="B773" t="s">
        <v>2334</v>
      </c>
      <c r="C773" t="s">
        <v>8</v>
      </c>
      <c r="D773" t="s">
        <v>9</v>
      </c>
      <c r="E773" t="s">
        <v>2322</v>
      </c>
      <c r="F773" t="s">
        <v>2761</v>
      </c>
      <c r="G773" t="s">
        <v>2748</v>
      </c>
      <c r="H773" t="s">
        <v>1110</v>
      </c>
      <c r="I773" t="s">
        <v>1120</v>
      </c>
    </row>
    <row r="774" spans="2:9" x14ac:dyDescent="0.25">
      <c r="B774" t="s">
        <v>2410</v>
      </c>
      <c r="C774" t="s">
        <v>8</v>
      </c>
      <c r="D774" t="s">
        <v>9</v>
      </c>
      <c r="E774" t="s">
        <v>2322</v>
      </c>
      <c r="F774" t="s">
        <v>2761</v>
      </c>
      <c r="G774" t="s">
        <v>2748</v>
      </c>
      <c r="H774" t="s">
        <v>1110</v>
      </c>
      <c r="I774" t="s">
        <v>1120</v>
      </c>
    </row>
    <row r="775" spans="2:9" x14ac:dyDescent="0.25">
      <c r="B775" t="s">
        <v>2383</v>
      </c>
      <c r="C775" t="s">
        <v>8</v>
      </c>
      <c r="D775" t="s">
        <v>9</v>
      </c>
      <c r="E775" t="s">
        <v>2322</v>
      </c>
      <c r="F775" t="s">
        <v>2761</v>
      </c>
      <c r="G775" t="s">
        <v>2748</v>
      </c>
      <c r="H775" t="s">
        <v>1110</v>
      </c>
      <c r="I775" t="s">
        <v>1120</v>
      </c>
    </row>
    <row r="776" spans="2:9" x14ac:dyDescent="0.25">
      <c r="B776" t="s">
        <v>2390</v>
      </c>
      <c r="C776" t="s">
        <v>8</v>
      </c>
      <c r="D776" t="s">
        <v>9</v>
      </c>
      <c r="E776" t="s">
        <v>2322</v>
      </c>
      <c r="F776" t="s">
        <v>2761</v>
      </c>
      <c r="G776" t="s">
        <v>2748</v>
      </c>
      <c r="H776" t="s">
        <v>1110</v>
      </c>
      <c r="I776" t="s">
        <v>1120</v>
      </c>
    </row>
    <row r="777" spans="2:9" x14ac:dyDescent="0.25">
      <c r="B777" t="s">
        <v>2426</v>
      </c>
      <c r="C777" t="s">
        <v>8</v>
      </c>
      <c r="D777" t="s">
        <v>9</v>
      </c>
      <c r="E777" t="s">
        <v>2322</v>
      </c>
      <c r="F777" t="s">
        <v>2761</v>
      </c>
      <c r="G777" t="s">
        <v>2748</v>
      </c>
      <c r="H777" t="s">
        <v>1110</v>
      </c>
      <c r="I777" t="s">
        <v>1120</v>
      </c>
    </row>
    <row r="778" spans="2:9" x14ac:dyDescent="0.25">
      <c r="B778" t="s">
        <v>2425</v>
      </c>
      <c r="C778" t="s">
        <v>8</v>
      </c>
      <c r="D778" t="s">
        <v>9</v>
      </c>
      <c r="E778" t="s">
        <v>2322</v>
      </c>
      <c r="F778" t="s">
        <v>2761</v>
      </c>
      <c r="G778" t="s">
        <v>2748</v>
      </c>
      <c r="H778" t="s">
        <v>1110</v>
      </c>
      <c r="I778" t="s">
        <v>1120</v>
      </c>
    </row>
    <row r="779" spans="2:9" x14ac:dyDescent="0.25">
      <c r="B779" t="s">
        <v>2342</v>
      </c>
      <c r="C779" t="s">
        <v>8</v>
      </c>
      <c r="D779" t="s">
        <v>9</v>
      </c>
      <c r="E779" t="s">
        <v>2322</v>
      </c>
      <c r="F779" t="s">
        <v>2761</v>
      </c>
      <c r="G779" t="s">
        <v>2748</v>
      </c>
      <c r="H779" t="s">
        <v>1110</v>
      </c>
      <c r="I779" t="s">
        <v>1120</v>
      </c>
    </row>
    <row r="780" spans="2:9" x14ac:dyDescent="0.25">
      <c r="B780" t="s">
        <v>2429</v>
      </c>
      <c r="C780" t="s">
        <v>8</v>
      </c>
      <c r="D780" t="s">
        <v>9</v>
      </c>
      <c r="E780" t="s">
        <v>2322</v>
      </c>
      <c r="F780" t="s">
        <v>2761</v>
      </c>
      <c r="G780" t="s">
        <v>2748</v>
      </c>
      <c r="H780" t="s">
        <v>1110</v>
      </c>
      <c r="I780" t="s">
        <v>1120</v>
      </c>
    </row>
    <row r="781" spans="2:9" x14ac:dyDescent="0.25">
      <c r="B781" t="s">
        <v>2370</v>
      </c>
      <c r="C781" t="s">
        <v>8</v>
      </c>
      <c r="D781" t="s">
        <v>9</v>
      </c>
      <c r="E781" t="s">
        <v>2322</v>
      </c>
      <c r="F781" t="s">
        <v>2761</v>
      </c>
      <c r="G781" t="s">
        <v>2748</v>
      </c>
      <c r="H781" t="s">
        <v>1110</v>
      </c>
      <c r="I781" t="s">
        <v>1120</v>
      </c>
    </row>
    <row r="782" spans="2:9" x14ac:dyDescent="0.25">
      <c r="B782" t="s">
        <v>2337</v>
      </c>
      <c r="C782" t="s">
        <v>8</v>
      </c>
      <c r="D782" t="s">
        <v>9</v>
      </c>
      <c r="E782" t="s">
        <v>2322</v>
      </c>
      <c r="F782" t="s">
        <v>2761</v>
      </c>
      <c r="G782" t="s">
        <v>2748</v>
      </c>
      <c r="H782" t="s">
        <v>1110</v>
      </c>
      <c r="I782" t="s">
        <v>1120</v>
      </c>
    </row>
    <row r="783" spans="2:9" x14ac:dyDescent="0.25">
      <c r="B783" t="s">
        <v>2327</v>
      </c>
      <c r="C783" t="s">
        <v>8</v>
      </c>
      <c r="D783" t="s">
        <v>9</v>
      </c>
      <c r="E783" t="s">
        <v>2322</v>
      </c>
      <c r="F783" t="s">
        <v>2761</v>
      </c>
      <c r="G783" t="s">
        <v>2748</v>
      </c>
      <c r="H783" t="s">
        <v>1110</v>
      </c>
      <c r="I783" t="s">
        <v>1120</v>
      </c>
    </row>
    <row r="784" spans="2:9" x14ac:dyDescent="0.25">
      <c r="B784" t="s">
        <v>2411</v>
      </c>
      <c r="C784" t="s">
        <v>8</v>
      </c>
      <c r="D784" t="s">
        <v>9</v>
      </c>
      <c r="E784" t="s">
        <v>2322</v>
      </c>
      <c r="F784" t="s">
        <v>2761</v>
      </c>
      <c r="G784" t="s">
        <v>2748</v>
      </c>
      <c r="H784" t="s">
        <v>1110</v>
      </c>
      <c r="I784" t="s">
        <v>1120</v>
      </c>
    </row>
    <row r="785" spans="2:9" x14ac:dyDescent="0.25">
      <c r="B785" t="s">
        <v>2428</v>
      </c>
      <c r="C785" t="s">
        <v>8</v>
      </c>
      <c r="D785" t="s">
        <v>9</v>
      </c>
      <c r="E785" t="s">
        <v>2322</v>
      </c>
      <c r="F785" t="s">
        <v>2761</v>
      </c>
      <c r="G785" t="s">
        <v>2748</v>
      </c>
      <c r="H785" t="s">
        <v>1110</v>
      </c>
      <c r="I785" t="s">
        <v>1120</v>
      </c>
    </row>
    <row r="786" spans="2:9" x14ac:dyDescent="0.25">
      <c r="B786" t="s">
        <v>2331</v>
      </c>
      <c r="C786" t="s">
        <v>8</v>
      </c>
      <c r="D786" t="s">
        <v>9</v>
      </c>
      <c r="E786" t="s">
        <v>2322</v>
      </c>
      <c r="F786" t="s">
        <v>2761</v>
      </c>
      <c r="G786" t="s">
        <v>2748</v>
      </c>
      <c r="H786" t="s">
        <v>1110</v>
      </c>
      <c r="I786" t="s">
        <v>1120</v>
      </c>
    </row>
    <row r="787" spans="2:9" x14ac:dyDescent="0.25">
      <c r="B787" t="s">
        <v>2422</v>
      </c>
      <c r="C787" t="s">
        <v>8</v>
      </c>
      <c r="D787" t="s">
        <v>9</v>
      </c>
      <c r="E787" t="s">
        <v>2322</v>
      </c>
      <c r="F787" t="s">
        <v>2761</v>
      </c>
      <c r="G787" t="s">
        <v>2748</v>
      </c>
      <c r="H787" t="s">
        <v>1110</v>
      </c>
      <c r="I787" t="s">
        <v>1120</v>
      </c>
    </row>
    <row r="788" spans="2:9" x14ac:dyDescent="0.25">
      <c r="B788" t="s">
        <v>2409</v>
      </c>
      <c r="C788" t="s">
        <v>8</v>
      </c>
      <c r="D788" t="s">
        <v>9</v>
      </c>
      <c r="E788" t="s">
        <v>2322</v>
      </c>
      <c r="F788" t="s">
        <v>2761</v>
      </c>
      <c r="G788" t="s">
        <v>2748</v>
      </c>
      <c r="H788" t="s">
        <v>1110</v>
      </c>
      <c r="I788" t="s">
        <v>1120</v>
      </c>
    </row>
    <row r="789" spans="2:9" x14ac:dyDescent="0.25">
      <c r="B789" t="s">
        <v>2399</v>
      </c>
      <c r="C789" t="s">
        <v>8</v>
      </c>
      <c r="D789" t="s">
        <v>9</v>
      </c>
      <c r="E789" t="s">
        <v>2322</v>
      </c>
      <c r="F789" t="s">
        <v>2761</v>
      </c>
      <c r="G789" t="s">
        <v>2748</v>
      </c>
      <c r="H789" t="s">
        <v>1110</v>
      </c>
      <c r="I789" t="s">
        <v>1120</v>
      </c>
    </row>
    <row r="790" spans="2:9" x14ac:dyDescent="0.25">
      <c r="B790" t="s">
        <v>2365</v>
      </c>
      <c r="C790" t="s">
        <v>8</v>
      </c>
      <c r="D790" t="s">
        <v>9</v>
      </c>
      <c r="E790" t="s">
        <v>2322</v>
      </c>
      <c r="F790" t="s">
        <v>2761</v>
      </c>
      <c r="G790" t="s">
        <v>2748</v>
      </c>
      <c r="H790" t="s">
        <v>1110</v>
      </c>
      <c r="I790" t="s">
        <v>1120</v>
      </c>
    </row>
    <row r="791" spans="2:9" x14ac:dyDescent="0.25">
      <c r="B791" t="s">
        <v>2408</v>
      </c>
      <c r="C791" t="s">
        <v>8</v>
      </c>
      <c r="D791" t="s">
        <v>9</v>
      </c>
      <c r="E791" t="s">
        <v>2322</v>
      </c>
      <c r="F791" t="s">
        <v>2761</v>
      </c>
      <c r="G791" t="s">
        <v>2748</v>
      </c>
      <c r="H791" t="s">
        <v>1110</v>
      </c>
      <c r="I791" t="s">
        <v>1120</v>
      </c>
    </row>
    <row r="792" spans="2:9" x14ac:dyDescent="0.25">
      <c r="B792" t="s">
        <v>2368</v>
      </c>
      <c r="C792" t="s">
        <v>8</v>
      </c>
      <c r="D792" t="s">
        <v>9</v>
      </c>
      <c r="E792" t="s">
        <v>2322</v>
      </c>
      <c r="F792" t="s">
        <v>2761</v>
      </c>
      <c r="G792" t="s">
        <v>2748</v>
      </c>
      <c r="H792" t="s">
        <v>1110</v>
      </c>
      <c r="I792" t="s">
        <v>1120</v>
      </c>
    </row>
    <row r="793" spans="2:9" x14ac:dyDescent="0.25">
      <c r="B793" t="s">
        <v>2353</v>
      </c>
      <c r="C793" t="s">
        <v>8</v>
      </c>
      <c r="D793" t="s">
        <v>9</v>
      </c>
      <c r="E793" t="s">
        <v>2322</v>
      </c>
      <c r="F793" t="s">
        <v>2761</v>
      </c>
      <c r="G793" t="s">
        <v>2748</v>
      </c>
      <c r="H793" t="s">
        <v>1110</v>
      </c>
      <c r="I793" t="s">
        <v>1120</v>
      </c>
    </row>
    <row r="794" spans="2:9" x14ac:dyDescent="0.25">
      <c r="B794">
        <v>43365343</v>
      </c>
      <c r="C794" t="s">
        <v>8</v>
      </c>
      <c r="D794" t="s">
        <v>9</v>
      </c>
      <c r="E794" t="s">
        <v>2322</v>
      </c>
      <c r="F794" t="s">
        <v>2761</v>
      </c>
      <c r="G794" t="s">
        <v>2748</v>
      </c>
      <c r="H794" t="s">
        <v>1110</v>
      </c>
      <c r="I794" t="s">
        <v>1120</v>
      </c>
    </row>
    <row r="795" spans="2:9" x14ac:dyDescent="0.25">
      <c r="B795" t="s">
        <v>2388</v>
      </c>
      <c r="C795" t="s">
        <v>8</v>
      </c>
      <c r="D795" t="s">
        <v>9</v>
      </c>
      <c r="E795" t="s">
        <v>2322</v>
      </c>
      <c r="F795" t="s">
        <v>2761</v>
      </c>
      <c r="G795" t="s">
        <v>2748</v>
      </c>
      <c r="H795" t="s">
        <v>1110</v>
      </c>
      <c r="I795" t="s">
        <v>1120</v>
      </c>
    </row>
    <row r="796" spans="2:9" x14ac:dyDescent="0.25">
      <c r="B796" t="s">
        <v>2384</v>
      </c>
      <c r="C796" t="s">
        <v>8</v>
      </c>
      <c r="D796" t="s">
        <v>9</v>
      </c>
      <c r="E796" t="s">
        <v>2322</v>
      </c>
      <c r="F796" t="s">
        <v>2761</v>
      </c>
      <c r="G796" t="s">
        <v>2748</v>
      </c>
      <c r="H796" t="s">
        <v>1110</v>
      </c>
      <c r="I796" t="s">
        <v>1120</v>
      </c>
    </row>
    <row r="797" spans="2:9" x14ac:dyDescent="0.25">
      <c r="B797" t="s">
        <v>2371</v>
      </c>
      <c r="C797" t="s">
        <v>8</v>
      </c>
      <c r="D797" t="s">
        <v>9</v>
      </c>
      <c r="E797" t="s">
        <v>2322</v>
      </c>
      <c r="F797" t="s">
        <v>2761</v>
      </c>
      <c r="G797" t="s">
        <v>2748</v>
      </c>
      <c r="H797" t="s">
        <v>1110</v>
      </c>
      <c r="I797" t="s">
        <v>1120</v>
      </c>
    </row>
    <row r="798" spans="2:9" x14ac:dyDescent="0.25">
      <c r="B798" t="s">
        <v>2364</v>
      </c>
      <c r="C798" t="s">
        <v>8</v>
      </c>
      <c r="D798" t="s">
        <v>9</v>
      </c>
      <c r="E798" t="s">
        <v>2322</v>
      </c>
      <c r="F798" t="s">
        <v>2761</v>
      </c>
      <c r="G798" t="s">
        <v>2748</v>
      </c>
      <c r="H798" t="s">
        <v>1110</v>
      </c>
      <c r="I798" t="s">
        <v>1120</v>
      </c>
    </row>
    <row r="799" spans="2:9" x14ac:dyDescent="0.25">
      <c r="B799" t="s">
        <v>2437</v>
      </c>
      <c r="C799" t="s">
        <v>8</v>
      </c>
      <c r="D799" t="s">
        <v>9</v>
      </c>
      <c r="E799" t="s">
        <v>2322</v>
      </c>
      <c r="F799" t="s">
        <v>2761</v>
      </c>
      <c r="G799" t="s">
        <v>2748</v>
      </c>
      <c r="H799" t="s">
        <v>1110</v>
      </c>
      <c r="I799" t="s">
        <v>1120</v>
      </c>
    </row>
    <row r="800" spans="2:9" x14ac:dyDescent="0.25">
      <c r="B800" t="s">
        <v>2382</v>
      </c>
      <c r="C800" t="s">
        <v>8</v>
      </c>
      <c r="D800" t="s">
        <v>9</v>
      </c>
      <c r="E800" t="s">
        <v>2322</v>
      </c>
      <c r="F800" t="s">
        <v>2761</v>
      </c>
      <c r="G800" t="s">
        <v>2748</v>
      </c>
      <c r="H800" t="s">
        <v>1110</v>
      </c>
      <c r="I800" t="s">
        <v>1120</v>
      </c>
    </row>
    <row r="801" spans="2:9" x14ac:dyDescent="0.25">
      <c r="B801" t="s">
        <v>2497</v>
      </c>
      <c r="C801" t="s">
        <v>8</v>
      </c>
      <c r="D801" t="s">
        <v>9</v>
      </c>
      <c r="E801" t="s">
        <v>680</v>
      </c>
      <c r="F801" t="s">
        <v>2761</v>
      </c>
      <c r="G801" t="s">
        <v>2748</v>
      </c>
      <c r="H801" t="s">
        <v>2766</v>
      </c>
      <c r="I801" t="s">
        <v>2799</v>
      </c>
    </row>
    <row r="802" spans="2:9" x14ac:dyDescent="0.25">
      <c r="B802" t="s">
        <v>2483</v>
      </c>
      <c r="C802" t="s">
        <v>8</v>
      </c>
      <c r="D802" t="s">
        <v>9</v>
      </c>
      <c r="E802" t="s">
        <v>680</v>
      </c>
      <c r="F802" t="s">
        <v>2761</v>
      </c>
      <c r="G802" t="s">
        <v>2748</v>
      </c>
      <c r="H802" t="s">
        <v>2766</v>
      </c>
      <c r="I802" t="s">
        <v>2799</v>
      </c>
    </row>
    <row r="803" spans="2:9" x14ac:dyDescent="0.25">
      <c r="B803" t="s">
        <v>2490</v>
      </c>
      <c r="C803" t="s">
        <v>8</v>
      </c>
      <c r="D803" t="s">
        <v>9</v>
      </c>
      <c r="E803" t="s">
        <v>680</v>
      </c>
      <c r="F803" t="s">
        <v>2761</v>
      </c>
      <c r="G803" t="s">
        <v>2748</v>
      </c>
      <c r="H803" t="s">
        <v>2766</v>
      </c>
      <c r="I803" t="s">
        <v>2799</v>
      </c>
    </row>
    <row r="804" spans="2:9" x14ac:dyDescent="0.25">
      <c r="B804" t="s">
        <v>2539</v>
      </c>
      <c r="C804" t="s">
        <v>8</v>
      </c>
      <c r="D804" t="s">
        <v>9</v>
      </c>
      <c r="E804" t="s">
        <v>680</v>
      </c>
      <c r="F804" t="s">
        <v>2761</v>
      </c>
      <c r="G804" t="s">
        <v>2748</v>
      </c>
      <c r="H804" t="s">
        <v>2766</v>
      </c>
      <c r="I804" t="s">
        <v>2799</v>
      </c>
    </row>
    <row r="805" spans="2:9" x14ac:dyDescent="0.25">
      <c r="B805" t="s">
        <v>2514</v>
      </c>
      <c r="C805" t="s">
        <v>8</v>
      </c>
      <c r="D805" t="s">
        <v>9</v>
      </c>
      <c r="E805" t="s">
        <v>680</v>
      </c>
      <c r="F805" t="s">
        <v>2761</v>
      </c>
      <c r="G805" t="s">
        <v>2748</v>
      </c>
      <c r="H805" t="s">
        <v>2766</v>
      </c>
      <c r="I805" t="s">
        <v>2799</v>
      </c>
    </row>
    <row r="806" spans="2:9" x14ac:dyDescent="0.25">
      <c r="B806" t="s">
        <v>2528</v>
      </c>
      <c r="C806" t="s">
        <v>8</v>
      </c>
      <c r="D806" t="s">
        <v>9</v>
      </c>
      <c r="E806" t="s">
        <v>680</v>
      </c>
      <c r="F806" t="s">
        <v>2761</v>
      </c>
      <c r="G806" t="s">
        <v>2748</v>
      </c>
      <c r="H806" t="s">
        <v>2766</v>
      </c>
      <c r="I806" t="s">
        <v>2799</v>
      </c>
    </row>
    <row r="807" spans="2:9" x14ac:dyDescent="0.25">
      <c r="B807" t="s">
        <v>2525</v>
      </c>
      <c r="C807" t="s">
        <v>8</v>
      </c>
      <c r="D807" t="s">
        <v>9</v>
      </c>
      <c r="E807" t="s">
        <v>680</v>
      </c>
      <c r="F807" t="s">
        <v>2761</v>
      </c>
      <c r="G807" t="s">
        <v>2748</v>
      </c>
      <c r="H807" t="s">
        <v>2766</v>
      </c>
      <c r="I807" t="s">
        <v>2799</v>
      </c>
    </row>
    <row r="808" spans="2:9" x14ac:dyDescent="0.25">
      <c r="B808" t="s">
        <v>2466</v>
      </c>
      <c r="C808" t="s">
        <v>8</v>
      </c>
      <c r="D808" t="s">
        <v>9</v>
      </c>
      <c r="E808" t="s">
        <v>680</v>
      </c>
      <c r="F808" t="s">
        <v>2761</v>
      </c>
      <c r="G808" t="s">
        <v>2748</v>
      </c>
      <c r="H808" t="s">
        <v>2766</v>
      </c>
      <c r="I808" t="s">
        <v>2799</v>
      </c>
    </row>
    <row r="809" spans="2:9" x14ac:dyDescent="0.25">
      <c r="B809">
        <v>56178531</v>
      </c>
      <c r="C809" t="s">
        <v>8</v>
      </c>
      <c r="D809" t="s">
        <v>9</v>
      </c>
      <c r="E809" t="s">
        <v>680</v>
      </c>
      <c r="F809" t="s">
        <v>2761</v>
      </c>
      <c r="G809" t="s">
        <v>2748</v>
      </c>
      <c r="H809" t="s">
        <v>2766</v>
      </c>
      <c r="I809" t="s">
        <v>2799</v>
      </c>
    </row>
    <row r="810" spans="2:9" x14ac:dyDescent="0.25">
      <c r="B810" t="s">
        <v>2470</v>
      </c>
      <c r="C810" t="s">
        <v>8</v>
      </c>
      <c r="D810" t="s">
        <v>9</v>
      </c>
      <c r="E810" t="s">
        <v>680</v>
      </c>
      <c r="F810" t="s">
        <v>2761</v>
      </c>
      <c r="G810" t="s">
        <v>2748</v>
      </c>
      <c r="H810" t="s">
        <v>2766</v>
      </c>
      <c r="I810" t="s">
        <v>2799</v>
      </c>
    </row>
    <row r="811" spans="2:9" x14ac:dyDescent="0.25">
      <c r="B811" t="s">
        <v>2492</v>
      </c>
      <c r="C811" t="s">
        <v>8</v>
      </c>
      <c r="D811" t="s">
        <v>9</v>
      </c>
      <c r="E811" t="s">
        <v>680</v>
      </c>
      <c r="F811" t="s">
        <v>2761</v>
      </c>
      <c r="G811" t="s">
        <v>2748</v>
      </c>
      <c r="H811" t="s">
        <v>2766</v>
      </c>
      <c r="I811" t="s">
        <v>2799</v>
      </c>
    </row>
    <row r="812" spans="2:9" x14ac:dyDescent="0.25">
      <c r="B812" t="s">
        <v>2474</v>
      </c>
      <c r="C812" t="s">
        <v>8</v>
      </c>
      <c r="D812" t="s">
        <v>9</v>
      </c>
      <c r="E812" t="s">
        <v>680</v>
      </c>
      <c r="F812" t="s">
        <v>2761</v>
      </c>
      <c r="G812" t="s">
        <v>2748</v>
      </c>
      <c r="H812" t="s">
        <v>2766</v>
      </c>
      <c r="I812" t="s">
        <v>2799</v>
      </c>
    </row>
    <row r="813" spans="2:9" x14ac:dyDescent="0.25">
      <c r="B813" t="s">
        <v>2511</v>
      </c>
      <c r="C813" t="s">
        <v>8</v>
      </c>
      <c r="D813" t="s">
        <v>9</v>
      </c>
      <c r="E813" t="s">
        <v>680</v>
      </c>
      <c r="F813" t="s">
        <v>2761</v>
      </c>
      <c r="G813" t="s">
        <v>2748</v>
      </c>
      <c r="H813" t="s">
        <v>2766</v>
      </c>
      <c r="I813" t="s">
        <v>2799</v>
      </c>
    </row>
    <row r="814" spans="2:9" x14ac:dyDescent="0.25">
      <c r="B814" t="s">
        <v>2518</v>
      </c>
      <c r="C814" t="s">
        <v>8</v>
      </c>
      <c r="D814" t="s">
        <v>9</v>
      </c>
      <c r="E814" t="s">
        <v>680</v>
      </c>
      <c r="F814" t="s">
        <v>2761</v>
      </c>
      <c r="G814" t="s">
        <v>2748</v>
      </c>
      <c r="H814" t="s">
        <v>2766</v>
      </c>
      <c r="I814" t="s">
        <v>2799</v>
      </c>
    </row>
    <row r="815" spans="2:9" x14ac:dyDescent="0.25">
      <c r="B815" t="s">
        <v>2464</v>
      </c>
      <c r="C815" t="s">
        <v>8</v>
      </c>
      <c r="D815" t="s">
        <v>9</v>
      </c>
      <c r="E815" t="s">
        <v>680</v>
      </c>
      <c r="F815" t="s">
        <v>2761</v>
      </c>
      <c r="G815" t="s">
        <v>2748</v>
      </c>
      <c r="H815" t="s">
        <v>2766</v>
      </c>
      <c r="I815" t="s">
        <v>2799</v>
      </c>
    </row>
    <row r="816" spans="2:9" x14ac:dyDescent="0.25">
      <c r="B816" t="s">
        <v>2521</v>
      </c>
      <c r="C816" t="s">
        <v>8</v>
      </c>
      <c r="D816" t="s">
        <v>9</v>
      </c>
      <c r="E816" t="s">
        <v>680</v>
      </c>
      <c r="F816" t="s">
        <v>2761</v>
      </c>
      <c r="G816" t="s">
        <v>2748</v>
      </c>
      <c r="H816" t="s">
        <v>2766</v>
      </c>
      <c r="I816" t="s">
        <v>2799</v>
      </c>
    </row>
    <row r="817" spans="2:9" x14ac:dyDescent="0.25">
      <c r="B817" t="s">
        <v>2454</v>
      </c>
      <c r="C817" t="s">
        <v>8</v>
      </c>
      <c r="D817" t="s">
        <v>9</v>
      </c>
      <c r="E817" t="s">
        <v>680</v>
      </c>
      <c r="F817" t="s">
        <v>2761</v>
      </c>
      <c r="G817" t="s">
        <v>2748</v>
      </c>
      <c r="H817" t="s">
        <v>2766</v>
      </c>
      <c r="I817" t="s">
        <v>2799</v>
      </c>
    </row>
    <row r="818" spans="2:9" x14ac:dyDescent="0.25">
      <c r="B818" t="s">
        <v>2471</v>
      </c>
      <c r="C818" t="s">
        <v>8</v>
      </c>
      <c r="D818" t="s">
        <v>9</v>
      </c>
      <c r="E818" t="s">
        <v>680</v>
      </c>
      <c r="F818" t="s">
        <v>2761</v>
      </c>
      <c r="G818" t="s">
        <v>2748</v>
      </c>
      <c r="H818" t="s">
        <v>2766</v>
      </c>
      <c r="I818" t="s">
        <v>2799</v>
      </c>
    </row>
    <row r="819" spans="2:9" x14ac:dyDescent="0.25">
      <c r="B819" t="s">
        <v>2472</v>
      </c>
      <c r="C819" t="s">
        <v>8</v>
      </c>
      <c r="D819" t="s">
        <v>9</v>
      </c>
      <c r="E819" t="s">
        <v>680</v>
      </c>
      <c r="F819" t="s">
        <v>2761</v>
      </c>
      <c r="G819" t="s">
        <v>2748</v>
      </c>
      <c r="H819" t="s">
        <v>2766</v>
      </c>
      <c r="I819" t="s">
        <v>2799</v>
      </c>
    </row>
    <row r="820" spans="2:9" x14ac:dyDescent="0.25">
      <c r="B820" t="s">
        <v>2516</v>
      </c>
      <c r="C820" t="s">
        <v>8</v>
      </c>
      <c r="D820" t="s">
        <v>9</v>
      </c>
      <c r="E820" t="s">
        <v>680</v>
      </c>
      <c r="F820" t="s">
        <v>2761</v>
      </c>
      <c r="G820" t="s">
        <v>2748</v>
      </c>
      <c r="H820" t="s">
        <v>2766</v>
      </c>
      <c r="I820" t="s">
        <v>2799</v>
      </c>
    </row>
    <row r="821" spans="2:9" x14ac:dyDescent="0.25">
      <c r="B821" t="s">
        <v>2507</v>
      </c>
      <c r="C821" t="s">
        <v>8</v>
      </c>
      <c r="D821" t="s">
        <v>9</v>
      </c>
      <c r="E821" t="s">
        <v>680</v>
      </c>
      <c r="F821" t="s">
        <v>2761</v>
      </c>
      <c r="G821" t="s">
        <v>2748</v>
      </c>
      <c r="H821" t="s">
        <v>2766</v>
      </c>
      <c r="I821" t="s">
        <v>2799</v>
      </c>
    </row>
    <row r="822" spans="2:9" x14ac:dyDescent="0.25">
      <c r="B822" t="s">
        <v>2527</v>
      </c>
      <c r="C822" t="s">
        <v>8</v>
      </c>
      <c r="D822" t="s">
        <v>9</v>
      </c>
      <c r="E822" t="s">
        <v>680</v>
      </c>
      <c r="F822" t="s">
        <v>2761</v>
      </c>
      <c r="G822" t="s">
        <v>2748</v>
      </c>
      <c r="H822" t="s">
        <v>2766</v>
      </c>
      <c r="I822" t="s">
        <v>2799</v>
      </c>
    </row>
    <row r="823" spans="2:9" x14ac:dyDescent="0.25">
      <c r="B823" t="s">
        <v>2526</v>
      </c>
      <c r="C823" t="s">
        <v>8</v>
      </c>
      <c r="D823" t="s">
        <v>9</v>
      </c>
      <c r="E823" t="s">
        <v>680</v>
      </c>
      <c r="F823" t="s">
        <v>2761</v>
      </c>
      <c r="G823" t="s">
        <v>2748</v>
      </c>
      <c r="H823" t="s">
        <v>2766</v>
      </c>
      <c r="I823" t="s">
        <v>2799</v>
      </c>
    </row>
    <row r="824" spans="2:9" x14ac:dyDescent="0.25">
      <c r="B824" t="s">
        <v>2541</v>
      </c>
      <c r="C824" t="s">
        <v>8</v>
      </c>
      <c r="D824" t="s">
        <v>9</v>
      </c>
      <c r="E824" t="s">
        <v>680</v>
      </c>
      <c r="F824" t="s">
        <v>2761</v>
      </c>
      <c r="G824" t="s">
        <v>2748</v>
      </c>
      <c r="H824" t="s">
        <v>2766</v>
      </c>
      <c r="I824" t="s">
        <v>2799</v>
      </c>
    </row>
    <row r="825" spans="2:9" x14ac:dyDescent="0.25">
      <c r="B825" t="s">
        <v>2513</v>
      </c>
      <c r="C825" t="s">
        <v>8</v>
      </c>
      <c r="D825" t="s">
        <v>9</v>
      </c>
      <c r="E825" t="s">
        <v>680</v>
      </c>
      <c r="F825" t="s">
        <v>2761</v>
      </c>
      <c r="G825" t="s">
        <v>2748</v>
      </c>
      <c r="H825" t="s">
        <v>2766</v>
      </c>
      <c r="I825" t="s">
        <v>2799</v>
      </c>
    </row>
    <row r="826" spans="2:9" x14ac:dyDescent="0.25">
      <c r="B826" t="s">
        <v>2533</v>
      </c>
      <c r="C826" t="s">
        <v>8</v>
      </c>
      <c r="D826" t="s">
        <v>9</v>
      </c>
      <c r="E826" t="s">
        <v>680</v>
      </c>
      <c r="F826" t="s">
        <v>2761</v>
      </c>
      <c r="G826" t="s">
        <v>2748</v>
      </c>
      <c r="H826" t="s">
        <v>2766</v>
      </c>
      <c r="I826" t="s">
        <v>2799</v>
      </c>
    </row>
    <row r="827" spans="2:9" x14ac:dyDescent="0.25">
      <c r="B827" t="s">
        <v>2459</v>
      </c>
      <c r="C827" t="s">
        <v>8</v>
      </c>
      <c r="D827" t="s">
        <v>9</v>
      </c>
      <c r="E827" t="s">
        <v>680</v>
      </c>
      <c r="F827" t="s">
        <v>2761</v>
      </c>
      <c r="G827" t="s">
        <v>2748</v>
      </c>
      <c r="H827" t="s">
        <v>2766</v>
      </c>
      <c r="I827" t="s">
        <v>2799</v>
      </c>
    </row>
    <row r="828" spans="2:9" x14ac:dyDescent="0.25">
      <c r="B828" t="s">
        <v>2480</v>
      </c>
      <c r="C828" t="s">
        <v>8</v>
      </c>
      <c r="D828" t="s">
        <v>9</v>
      </c>
      <c r="E828" t="s">
        <v>680</v>
      </c>
      <c r="F828" t="s">
        <v>2761</v>
      </c>
      <c r="G828" t="s">
        <v>2748</v>
      </c>
      <c r="H828" t="s">
        <v>2766</v>
      </c>
      <c r="I828" t="s">
        <v>2799</v>
      </c>
    </row>
    <row r="829" spans="2:9" x14ac:dyDescent="0.25">
      <c r="B829" t="s">
        <v>2457</v>
      </c>
      <c r="C829" t="s">
        <v>8</v>
      </c>
      <c r="D829" t="s">
        <v>9</v>
      </c>
      <c r="E829" t="s">
        <v>680</v>
      </c>
      <c r="F829" t="s">
        <v>2761</v>
      </c>
      <c r="G829" t="s">
        <v>2748</v>
      </c>
      <c r="H829" t="s">
        <v>2766</v>
      </c>
      <c r="I829" t="s">
        <v>2799</v>
      </c>
    </row>
    <row r="830" spans="2:9" x14ac:dyDescent="0.25">
      <c r="B830" t="s">
        <v>2487</v>
      </c>
      <c r="C830" t="s">
        <v>8</v>
      </c>
      <c r="D830" t="s">
        <v>9</v>
      </c>
      <c r="E830" t="s">
        <v>680</v>
      </c>
      <c r="F830" t="s">
        <v>2761</v>
      </c>
      <c r="G830" t="s">
        <v>2748</v>
      </c>
      <c r="H830" t="s">
        <v>2766</v>
      </c>
      <c r="I830" t="s">
        <v>2799</v>
      </c>
    </row>
    <row r="831" spans="2:9" x14ac:dyDescent="0.25">
      <c r="B831" t="s">
        <v>2536</v>
      </c>
      <c r="C831" t="s">
        <v>8</v>
      </c>
      <c r="D831" t="s">
        <v>9</v>
      </c>
      <c r="E831" t="s">
        <v>680</v>
      </c>
      <c r="F831" t="s">
        <v>2761</v>
      </c>
      <c r="G831" t="s">
        <v>2748</v>
      </c>
      <c r="H831" t="s">
        <v>2766</v>
      </c>
      <c r="I831" t="s">
        <v>2799</v>
      </c>
    </row>
    <row r="832" spans="2:9" x14ac:dyDescent="0.25">
      <c r="B832" t="s">
        <v>2478</v>
      </c>
      <c r="C832" t="s">
        <v>8</v>
      </c>
      <c r="D832" t="s">
        <v>9</v>
      </c>
      <c r="E832" t="s">
        <v>680</v>
      </c>
      <c r="F832" t="s">
        <v>2761</v>
      </c>
      <c r="G832" t="s">
        <v>2748</v>
      </c>
      <c r="H832" t="s">
        <v>2766</v>
      </c>
      <c r="I832" t="s">
        <v>2799</v>
      </c>
    </row>
    <row r="833" spans="2:9" x14ac:dyDescent="0.25">
      <c r="B833" t="s">
        <v>2505</v>
      </c>
      <c r="C833" t="s">
        <v>8</v>
      </c>
      <c r="D833" t="s">
        <v>9</v>
      </c>
      <c r="E833" t="s">
        <v>680</v>
      </c>
      <c r="F833" t="s">
        <v>2761</v>
      </c>
      <c r="G833" t="s">
        <v>2748</v>
      </c>
      <c r="H833" t="s">
        <v>2766</v>
      </c>
      <c r="I833" t="s">
        <v>2799</v>
      </c>
    </row>
    <row r="834" spans="2:9" x14ac:dyDescent="0.25">
      <c r="B834">
        <v>707592866</v>
      </c>
      <c r="C834" t="s">
        <v>8</v>
      </c>
      <c r="D834" t="s">
        <v>9</v>
      </c>
      <c r="E834" t="s">
        <v>680</v>
      </c>
      <c r="F834" t="s">
        <v>2761</v>
      </c>
      <c r="G834" t="s">
        <v>2750</v>
      </c>
      <c r="H834" t="s">
        <v>2801</v>
      </c>
    </row>
    <row r="835" spans="2:9" x14ac:dyDescent="0.25">
      <c r="B835" t="s">
        <v>686</v>
      </c>
      <c r="C835" t="s">
        <v>8</v>
      </c>
      <c r="D835" t="s">
        <v>9</v>
      </c>
      <c r="E835" t="s">
        <v>680</v>
      </c>
      <c r="F835" t="s">
        <v>2761</v>
      </c>
      <c r="G835" t="s">
        <v>2750</v>
      </c>
      <c r="H835" t="s">
        <v>2801</v>
      </c>
    </row>
    <row r="836" spans="2:9" x14ac:dyDescent="0.25">
      <c r="B836" t="s">
        <v>687</v>
      </c>
      <c r="C836" t="s">
        <v>8</v>
      </c>
      <c r="D836" t="s">
        <v>9</v>
      </c>
      <c r="E836" t="s">
        <v>680</v>
      </c>
      <c r="F836" t="s">
        <v>2761</v>
      </c>
      <c r="G836" t="s">
        <v>2750</v>
      </c>
      <c r="H836" t="s">
        <v>2801</v>
      </c>
    </row>
    <row r="837" spans="2:9" x14ac:dyDescent="0.25">
      <c r="B837" t="s">
        <v>688</v>
      </c>
      <c r="C837" t="s">
        <v>8</v>
      </c>
      <c r="D837" t="s">
        <v>9</v>
      </c>
      <c r="E837" t="s">
        <v>680</v>
      </c>
      <c r="F837" t="s">
        <v>2761</v>
      </c>
      <c r="G837" t="s">
        <v>2750</v>
      </c>
      <c r="H837" t="s">
        <v>2801</v>
      </c>
    </row>
    <row r="838" spans="2:9" x14ac:dyDescent="0.25">
      <c r="B838" t="s">
        <v>689</v>
      </c>
      <c r="C838" t="s">
        <v>8</v>
      </c>
      <c r="D838" t="s">
        <v>9</v>
      </c>
      <c r="E838" t="s">
        <v>680</v>
      </c>
      <c r="F838" t="s">
        <v>2761</v>
      </c>
      <c r="G838" t="s">
        <v>2750</v>
      </c>
      <c r="H838" t="s">
        <v>2801</v>
      </c>
    </row>
    <row r="839" spans="2:9" x14ac:dyDescent="0.25">
      <c r="B839" t="s">
        <v>691</v>
      </c>
      <c r="C839" t="s">
        <v>8</v>
      </c>
      <c r="D839" t="s">
        <v>9</v>
      </c>
      <c r="E839" t="s">
        <v>680</v>
      </c>
      <c r="F839" t="s">
        <v>2761</v>
      </c>
      <c r="G839" t="s">
        <v>2750</v>
      </c>
      <c r="H839" t="s">
        <v>2801</v>
      </c>
    </row>
    <row r="840" spans="2:9" x14ac:dyDescent="0.25">
      <c r="B840" t="s">
        <v>692</v>
      </c>
      <c r="C840" t="s">
        <v>8</v>
      </c>
      <c r="D840" t="s">
        <v>9</v>
      </c>
      <c r="E840" t="s">
        <v>680</v>
      </c>
      <c r="F840" t="s">
        <v>2761</v>
      </c>
      <c r="G840" t="s">
        <v>2750</v>
      </c>
      <c r="H840" t="s">
        <v>2801</v>
      </c>
    </row>
    <row r="841" spans="2:9" x14ac:dyDescent="0.25">
      <c r="B841" t="s">
        <v>708</v>
      </c>
      <c r="C841" t="s">
        <v>8</v>
      </c>
      <c r="D841" t="s">
        <v>9</v>
      </c>
      <c r="E841" t="s">
        <v>680</v>
      </c>
      <c r="F841" t="s">
        <v>2761</v>
      </c>
      <c r="G841" t="s">
        <v>2750</v>
      </c>
      <c r="H841" t="s">
        <v>2801</v>
      </c>
    </row>
    <row r="842" spans="2:9" x14ac:dyDescent="0.25">
      <c r="B842" t="s">
        <v>716</v>
      </c>
      <c r="C842" t="s">
        <v>8</v>
      </c>
      <c r="D842" t="s">
        <v>9</v>
      </c>
      <c r="E842" t="s">
        <v>680</v>
      </c>
      <c r="F842" t="s">
        <v>2761</v>
      </c>
      <c r="G842" t="s">
        <v>2750</v>
      </c>
      <c r="H842" t="s">
        <v>2801</v>
      </c>
    </row>
    <row r="843" spans="2:9" x14ac:dyDescent="0.25">
      <c r="B843" t="s">
        <v>720</v>
      </c>
      <c r="C843" t="s">
        <v>8</v>
      </c>
      <c r="D843" t="s">
        <v>9</v>
      </c>
      <c r="E843" t="s">
        <v>680</v>
      </c>
      <c r="F843" t="s">
        <v>2761</v>
      </c>
      <c r="G843" t="s">
        <v>2750</v>
      </c>
      <c r="H843" t="s">
        <v>2801</v>
      </c>
    </row>
    <row r="844" spans="2:9" x14ac:dyDescent="0.25">
      <c r="B844" t="s">
        <v>721</v>
      </c>
      <c r="C844" t="s">
        <v>8</v>
      </c>
      <c r="D844" t="s">
        <v>9</v>
      </c>
      <c r="E844" t="s">
        <v>680</v>
      </c>
      <c r="F844" t="s">
        <v>2761</v>
      </c>
      <c r="G844" t="s">
        <v>2750</v>
      </c>
      <c r="H844" t="s">
        <v>2801</v>
      </c>
    </row>
    <row r="845" spans="2:9" x14ac:dyDescent="0.25">
      <c r="B845" t="s">
        <v>725</v>
      </c>
      <c r="C845" t="s">
        <v>8</v>
      </c>
      <c r="D845" t="s">
        <v>9</v>
      </c>
      <c r="E845" t="s">
        <v>680</v>
      </c>
      <c r="F845" t="s">
        <v>2761</v>
      </c>
      <c r="G845" t="s">
        <v>2750</v>
      </c>
      <c r="H845" t="s">
        <v>2801</v>
      </c>
    </row>
    <row r="846" spans="2:9" x14ac:dyDescent="0.25">
      <c r="B846" t="s">
        <v>726</v>
      </c>
      <c r="C846" t="s">
        <v>8</v>
      </c>
      <c r="D846" t="s">
        <v>9</v>
      </c>
      <c r="E846" t="s">
        <v>680</v>
      </c>
      <c r="F846" t="s">
        <v>2761</v>
      </c>
      <c r="G846" t="s">
        <v>2750</v>
      </c>
      <c r="H846" t="s">
        <v>2801</v>
      </c>
    </row>
    <row r="847" spans="2:9" x14ac:dyDescent="0.25">
      <c r="B847" t="s">
        <v>727</v>
      </c>
      <c r="C847" t="s">
        <v>8</v>
      </c>
      <c r="D847" t="s">
        <v>9</v>
      </c>
      <c r="E847" t="s">
        <v>680</v>
      </c>
      <c r="F847" t="s">
        <v>2761</v>
      </c>
      <c r="G847" t="s">
        <v>2750</v>
      </c>
      <c r="H847" t="s">
        <v>2801</v>
      </c>
    </row>
    <row r="848" spans="2:9" x14ac:dyDescent="0.25">
      <c r="B848" t="s">
        <v>728</v>
      </c>
      <c r="C848" t="s">
        <v>8</v>
      </c>
      <c r="D848" t="s">
        <v>9</v>
      </c>
      <c r="E848" t="s">
        <v>680</v>
      </c>
      <c r="F848" t="s">
        <v>2761</v>
      </c>
      <c r="G848" t="s">
        <v>2750</v>
      </c>
      <c r="H848" t="s">
        <v>2801</v>
      </c>
    </row>
    <row r="849" spans="2:8" x14ac:dyDescent="0.25">
      <c r="B849" t="s">
        <v>731</v>
      </c>
      <c r="C849" t="s">
        <v>8</v>
      </c>
      <c r="D849" t="s">
        <v>9</v>
      </c>
      <c r="E849" t="s">
        <v>680</v>
      </c>
      <c r="F849" t="s">
        <v>2761</v>
      </c>
      <c r="G849" t="s">
        <v>2750</v>
      </c>
      <c r="H849" t="s">
        <v>2801</v>
      </c>
    </row>
    <row r="850" spans="2:8" x14ac:dyDescent="0.25">
      <c r="B850" t="s">
        <v>733</v>
      </c>
      <c r="C850" t="s">
        <v>8</v>
      </c>
      <c r="D850" t="s">
        <v>9</v>
      </c>
      <c r="E850" t="s">
        <v>680</v>
      </c>
      <c r="F850" t="s">
        <v>2761</v>
      </c>
      <c r="G850" t="s">
        <v>2750</v>
      </c>
      <c r="H850" t="s">
        <v>2801</v>
      </c>
    </row>
    <row r="851" spans="2:8" x14ac:dyDescent="0.25">
      <c r="B851" t="s">
        <v>734</v>
      </c>
      <c r="C851" t="s">
        <v>8</v>
      </c>
      <c r="D851" t="s">
        <v>9</v>
      </c>
      <c r="E851" t="s">
        <v>680</v>
      </c>
      <c r="F851" t="s">
        <v>2761</v>
      </c>
      <c r="G851" t="s">
        <v>2750</v>
      </c>
      <c r="H851" t="s">
        <v>2801</v>
      </c>
    </row>
    <row r="852" spans="2:8" x14ac:dyDescent="0.25">
      <c r="B852" t="s">
        <v>737</v>
      </c>
      <c r="C852" t="s">
        <v>8</v>
      </c>
      <c r="D852" t="s">
        <v>9</v>
      </c>
      <c r="E852" t="s">
        <v>680</v>
      </c>
      <c r="F852" t="s">
        <v>2761</v>
      </c>
      <c r="G852" t="s">
        <v>2750</v>
      </c>
      <c r="H852" t="s">
        <v>2801</v>
      </c>
    </row>
    <row r="853" spans="2:8" x14ac:dyDescent="0.25">
      <c r="B853" t="s">
        <v>738</v>
      </c>
      <c r="C853" t="s">
        <v>8</v>
      </c>
      <c r="D853" t="s">
        <v>9</v>
      </c>
      <c r="E853" t="s">
        <v>680</v>
      </c>
      <c r="F853" t="s">
        <v>2761</v>
      </c>
      <c r="G853" t="s">
        <v>2750</v>
      </c>
      <c r="H853" t="s">
        <v>2801</v>
      </c>
    </row>
    <row r="854" spans="2:8" x14ac:dyDescent="0.25">
      <c r="B854" t="s">
        <v>739</v>
      </c>
      <c r="C854" t="s">
        <v>8</v>
      </c>
      <c r="D854" t="s">
        <v>9</v>
      </c>
      <c r="E854" t="s">
        <v>680</v>
      </c>
      <c r="F854" t="s">
        <v>2761</v>
      </c>
      <c r="G854" t="s">
        <v>2750</v>
      </c>
      <c r="H854" t="s">
        <v>2801</v>
      </c>
    </row>
    <row r="855" spans="2:8" x14ac:dyDescent="0.25">
      <c r="B855" t="s">
        <v>740</v>
      </c>
      <c r="C855" t="s">
        <v>8</v>
      </c>
      <c r="D855" t="s">
        <v>9</v>
      </c>
      <c r="E855" t="s">
        <v>680</v>
      </c>
      <c r="F855" t="s">
        <v>2761</v>
      </c>
      <c r="G855" t="s">
        <v>2750</v>
      </c>
      <c r="H855" t="s">
        <v>2801</v>
      </c>
    </row>
    <row r="856" spans="2:8" x14ac:dyDescent="0.25">
      <c r="B856" t="s">
        <v>741</v>
      </c>
      <c r="C856" t="s">
        <v>8</v>
      </c>
      <c r="D856" t="s">
        <v>9</v>
      </c>
      <c r="E856" t="s">
        <v>680</v>
      </c>
      <c r="F856" t="s">
        <v>2761</v>
      </c>
      <c r="G856" t="s">
        <v>2750</v>
      </c>
      <c r="H856" t="s">
        <v>2801</v>
      </c>
    </row>
    <row r="857" spans="2:8" x14ac:dyDescent="0.25">
      <c r="B857" t="s">
        <v>742</v>
      </c>
      <c r="C857" t="s">
        <v>8</v>
      </c>
      <c r="D857" t="s">
        <v>9</v>
      </c>
      <c r="E857" t="s">
        <v>680</v>
      </c>
      <c r="F857" t="s">
        <v>2761</v>
      </c>
      <c r="G857" t="s">
        <v>2750</v>
      </c>
      <c r="H857" t="s">
        <v>2801</v>
      </c>
    </row>
    <row r="858" spans="2:8" x14ac:dyDescent="0.25">
      <c r="B858" t="s">
        <v>743</v>
      </c>
      <c r="C858" t="s">
        <v>8</v>
      </c>
      <c r="D858" t="s">
        <v>9</v>
      </c>
      <c r="E858" t="s">
        <v>680</v>
      </c>
      <c r="F858" t="s">
        <v>2761</v>
      </c>
      <c r="G858" t="s">
        <v>2750</v>
      </c>
      <c r="H858" t="s">
        <v>2801</v>
      </c>
    </row>
    <row r="859" spans="2:8" x14ac:dyDescent="0.25">
      <c r="B859" t="s">
        <v>747</v>
      </c>
      <c r="C859" t="s">
        <v>8</v>
      </c>
      <c r="D859" t="s">
        <v>9</v>
      </c>
      <c r="E859" t="s">
        <v>680</v>
      </c>
      <c r="F859" t="s">
        <v>2761</v>
      </c>
      <c r="G859" t="s">
        <v>2750</v>
      </c>
      <c r="H859" t="s">
        <v>2801</v>
      </c>
    </row>
    <row r="860" spans="2:8" x14ac:dyDescent="0.25">
      <c r="B860" t="s">
        <v>754</v>
      </c>
      <c r="C860" t="s">
        <v>8</v>
      </c>
      <c r="D860" t="s">
        <v>9</v>
      </c>
      <c r="E860" t="s">
        <v>680</v>
      </c>
      <c r="F860" t="s">
        <v>2761</v>
      </c>
      <c r="G860" t="s">
        <v>2750</v>
      </c>
      <c r="H860" t="s">
        <v>2801</v>
      </c>
    </row>
    <row r="861" spans="2:8" x14ac:dyDescent="0.25">
      <c r="B861" t="s">
        <v>755</v>
      </c>
      <c r="C861" t="s">
        <v>8</v>
      </c>
      <c r="D861" t="s">
        <v>9</v>
      </c>
      <c r="E861" t="s">
        <v>680</v>
      </c>
      <c r="F861" t="s">
        <v>2761</v>
      </c>
      <c r="G861" t="s">
        <v>2750</v>
      </c>
      <c r="H861" t="s">
        <v>2801</v>
      </c>
    </row>
    <row r="862" spans="2:8" x14ac:dyDescent="0.25">
      <c r="B862" t="s">
        <v>756</v>
      </c>
      <c r="C862" t="s">
        <v>8</v>
      </c>
      <c r="D862" t="s">
        <v>9</v>
      </c>
      <c r="E862" t="s">
        <v>680</v>
      </c>
      <c r="F862" t="s">
        <v>2761</v>
      </c>
      <c r="G862" t="s">
        <v>2750</v>
      </c>
      <c r="H862" t="s">
        <v>2801</v>
      </c>
    </row>
    <row r="863" spans="2:8" x14ac:dyDescent="0.25">
      <c r="B863" t="s">
        <v>760</v>
      </c>
      <c r="C863" t="s">
        <v>8</v>
      </c>
      <c r="D863" t="s">
        <v>9</v>
      </c>
      <c r="E863" t="s">
        <v>680</v>
      </c>
      <c r="F863" t="s">
        <v>2761</v>
      </c>
      <c r="G863" t="s">
        <v>2750</v>
      </c>
      <c r="H863" t="s">
        <v>2801</v>
      </c>
    </row>
    <row r="864" spans="2:8" x14ac:dyDescent="0.25">
      <c r="B864" t="s">
        <v>762</v>
      </c>
      <c r="C864" t="s">
        <v>8</v>
      </c>
      <c r="D864" t="s">
        <v>9</v>
      </c>
      <c r="E864" t="s">
        <v>680</v>
      </c>
      <c r="F864" t="s">
        <v>2761</v>
      </c>
      <c r="G864" t="s">
        <v>2750</v>
      </c>
      <c r="H864" t="s">
        <v>2801</v>
      </c>
    </row>
    <row r="865" spans="2:9" x14ac:dyDescent="0.25">
      <c r="B865" t="s">
        <v>765</v>
      </c>
      <c r="C865" t="s">
        <v>8</v>
      </c>
      <c r="D865" t="s">
        <v>9</v>
      </c>
      <c r="E865" t="s">
        <v>680</v>
      </c>
      <c r="F865" t="s">
        <v>2761</v>
      </c>
      <c r="G865" t="s">
        <v>2750</v>
      </c>
      <c r="H865" t="s">
        <v>2801</v>
      </c>
    </row>
    <row r="866" spans="2:9" x14ac:dyDescent="0.25">
      <c r="B866" t="s">
        <v>769</v>
      </c>
      <c r="C866" t="s">
        <v>8</v>
      </c>
      <c r="D866" t="s">
        <v>9</v>
      </c>
      <c r="E866" t="s">
        <v>680</v>
      </c>
      <c r="F866" t="s">
        <v>2761</v>
      </c>
      <c r="G866" t="s">
        <v>2750</v>
      </c>
      <c r="H866" t="s">
        <v>2801</v>
      </c>
    </row>
    <row r="867" spans="2:9" x14ac:dyDescent="0.25">
      <c r="B867" t="s">
        <v>783</v>
      </c>
      <c r="C867" t="s">
        <v>8</v>
      </c>
      <c r="D867" t="s">
        <v>9</v>
      </c>
      <c r="E867" t="s">
        <v>680</v>
      </c>
      <c r="F867" t="s">
        <v>2761</v>
      </c>
      <c r="G867" t="s">
        <v>2750</v>
      </c>
      <c r="H867" t="s">
        <v>2801</v>
      </c>
    </row>
    <row r="868" spans="2:9" x14ac:dyDescent="0.25">
      <c r="B868" t="s">
        <v>785</v>
      </c>
      <c r="C868" t="s">
        <v>8</v>
      </c>
      <c r="D868" t="s">
        <v>9</v>
      </c>
      <c r="E868" t="s">
        <v>680</v>
      </c>
      <c r="F868" t="s">
        <v>2761</v>
      </c>
      <c r="G868" t="s">
        <v>2750</v>
      </c>
      <c r="H868" t="s">
        <v>2801</v>
      </c>
    </row>
    <row r="869" spans="2:9" x14ac:dyDescent="0.25">
      <c r="B869" t="s">
        <v>787</v>
      </c>
      <c r="C869" t="s">
        <v>8</v>
      </c>
      <c r="D869" t="s">
        <v>9</v>
      </c>
      <c r="E869" t="s">
        <v>680</v>
      </c>
      <c r="F869" t="s">
        <v>2761</v>
      </c>
      <c r="G869" t="s">
        <v>2750</v>
      </c>
      <c r="H869" t="s">
        <v>2801</v>
      </c>
    </row>
    <row r="870" spans="2:9" x14ac:dyDescent="0.25">
      <c r="B870" t="s">
        <v>788</v>
      </c>
      <c r="C870" t="s">
        <v>8</v>
      </c>
      <c r="D870" t="s">
        <v>9</v>
      </c>
      <c r="E870" t="s">
        <v>680</v>
      </c>
      <c r="F870" t="s">
        <v>2761</v>
      </c>
      <c r="G870" t="s">
        <v>2750</v>
      </c>
      <c r="H870" t="s">
        <v>2801</v>
      </c>
    </row>
    <row r="871" spans="2:9" x14ac:dyDescent="0.25">
      <c r="B871" t="s">
        <v>789</v>
      </c>
      <c r="C871" t="s">
        <v>8</v>
      </c>
      <c r="D871" t="s">
        <v>9</v>
      </c>
      <c r="E871" t="s">
        <v>680</v>
      </c>
      <c r="F871" t="s">
        <v>2761</v>
      </c>
      <c r="G871" t="s">
        <v>2750</v>
      </c>
      <c r="H871" t="s">
        <v>2801</v>
      </c>
    </row>
    <row r="872" spans="2:9" x14ac:dyDescent="0.25">
      <c r="B872" t="s">
        <v>791</v>
      </c>
      <c r="C872" t="s">
        <v>8</v>
      </c>
      <c r="D872" t="s">
        <v>9</v>
      </c>
      <c r="E872" t="s">
        <v>680</v>
      </c>
      <c r="F872" t="s">
        <v>2761</v>
      </c>
      <c r="G872" t="s">
        <v>2750</v>
      </c>
      <c r="H872" t="s">
        <v>2801</v>
      </c>
    </row>
    <row r="873" spans="2:9" x14ac:dyDescent="0.25">
      <c r="B873" t="s">
        <v>793</v>
      </c>
      <c r="C873" t="s">
        <v>8</v>
      </c>
      <c r="D873" t="s">
        <v>9</v>
      </c>
      <c r="E873" t="s">
        <v>680</v>
      </c>
      <c r="F873" t="s">
        <v>2761</v>
      </c>
      <c r="G873" t="s">
        <v>2750</v>
      </c>
      <c r="H873" t="s">
        <v>2801</v>
      </c>
    </row>
    <row r="874" spans="2:9" x14ac:dyDescent="0.25">
      <c r="B874" t="s">
        <v>2547</v>
      </c>
      <c r="C874" t="s">
        <v>8</v>
      </c>
      <c r="D874" t="s">
        <v>9</v>
      </c>
      <c r="E874" t="s">
        <v>795</v>
      </c>
      <c r="F874" t="s">
        <v>11</v>
      </c>
      <c r="G874" t="s">
        <v>2748</v>
      </c>
      <c r="H874" t="s">
        <v>1110</v>
      </c>
      <c r="I874" t="s">
        <v>98</v>
      </c>
    </row>
    <row r="875" spans="2:9" x14ac:dyDescent="0.25">
      <c r="B875" t="s">
        <v>2636</v>
      </c>
      <c r="C875" t="s">
        <v>8</v>
      </c>
      <c r="D875" t="s">
        <v>9</v>
      </c>
      <c r="E875" t="s">
        <v>795</v>
      </c>
      <c r="F875" t="s">
        <v>11</v>
      </c>
      <c r="G875" t="s">
        <v>2748</v>
      </c>
      <c r="H875" t="s">
        <v>1110</v>
      </c>
      <c r="I875" t="s">
        <v>98</v>
      </c>
    </row>
    <row r="876" spans="2:9" x14ac:dyDescent="0.25">
      <c r="B876" t="s">
        <v>2637</v>
      </c>
      <c r="C876" t="s">
        <v>8</v>
      </c>
      <c r="D876" t="s">
        <v>9</v>
      </c>
      <c r="E876" t="s">
        <v>795</v>
      </c>
      <c r="F876" t="s">
        <v>11</v>
      </c>
      <c r="G876" t="s">
        <v>2748</v>
      </c>
      <c r="H876" t="s">
        <v>1110</v>
      </c>
      <c r="I876" t="s">
        <v>98</v>
      </c>
    </row>
    <row r="877" spans="2:9" x14ac:dyDescent="0.25">
      <c r="B877" t="s">
        <v>2586</v>
      </c>
      <c r="C877" t="s">
        <v>8</v>
      </c>
      <c r="D877" t="s">
        <v>9</v>
      </c>
      <c r="E877" t="s">
        <v>795</v>
      </c>
      <c r="F877" t="s">
        <v>11</v>
      </c>
      <c r="G877" t="s">
        <v>2748</v>
      </c>
      <c r="H877" t="s">
        <v>1110</v>
      </c>
      <c r="I877" t="s">
        <v>98</v>
      </c>
    </row>
    <row r="878" spans="2:9" x14ac:dyDescent="0.25">
      <c r="B878" t="s">
        <v>2574</v>
      </c>
      <c r="C878" t="s">
        <v>8</v>
      </c>
      <c r="D878" t="s">
        <v>9</v>
      </c>
      <c r="E878" t="s">
        <v>795</v>
      </c>
      <c r="F878" t="s">
        <v>11</v>
      </c>
      <c r="G878" t="s">
        <v>2748</v>
      </c>
      <c r="H878" t="s">
        <v>1110</v>
      </c>
      <c r="I878" t="s">
        <v>98</v>
      </c>
    </row>
    <row r="879" spans="2:9" x14ac:dyDescent="0.25">
      <c r="B879" t="s">
        <v>2573</v>
      </c>
      <c r="C879" t="s">
        <v>8</v>
      </c>
      <c r="D879" t="s">
        <v>9</v>
      </c>
      <c r="E879" t="s">
        <v>795</v>
      </c>
      <c r="F879" t="s">
        <v>11</v>
      </c>
      <c r="G879" t="s">
        <v>2748</v>
      </c>
      <c r="H879" t="s">
        <v>1110</v>
      </c>
      <c r="I879" t="s">
        <v>98</v>
      </c>
    </row>
    <row r="880" spans="2:9" x14ac:dyDescent="0.25">
      <c r="B880" t="s">
        <v>2591</v>
      </c>
      <c r="C880" t="s">
        <v>8</v>
      </c>
      <c r="D880" t="s">
        <v>9</v>
      </c>
      <c r="E880" t="s">
        <v>795</v>
      </c>
      <c r="F880" t="s">
        <v>11</v>
      </c>
      <c r="G880" t="s">
        <v>2748</v>
      </c>
      <c r="H880" t="s">
        <v>1110</v>
      </c>
      <c r="I880" t="s">
        <v>98</v>
      </c>
    </row>
    <row r="881" spans="2:9" x14ac:dyDescent="0.25">
      <c r="B881" t="s">
        <v>2590</v>
      </c>
      <c r="C881" t="s">
        <v>8</v>
      </c>
      <c r="D881" t="s">
        <v>9</v>
      </c>
      <c r="E881" t="s">
        <v>795</v>
      </c>
      <c r="F881" t="s">
        <v>11</v>
      </c>
      <c r="G881" t="s">
        <v>2748</v>
      </c>
      <c r="H881" t="s">
        <v>1110</v>
      </c>
      <c r="I881" t="s">
        <v>98</v>
      </c>
    </row>
    <row r="882" spans="2:9" x14ac:dyDescent="0.25">
      <c r="B882" t="s">
        <v>2614</v>
      </c>
      <c r="C882" t="s">
        <v>8</v>
      </c>
      <c r="D882" t="s">
        <v>9</v>
      </c>
      <c r="E882" t="s">
        <v>795</v>
      </c>
      <c r="F882" t="s">
        <v>11</v>
      </c>
      <c r="G882" t="s">
        <v>2748</v>
      </c>
      <c r="H882" t="s">
        <v>1110</v>
      </c>
      <c r="I882" t="s">
        <v>98</v>
      </c>
    </row>
    <row r="883" spans="2:9" x14ac:dyDescent="0.25">
      <c r="B883" t="s">
        <v>2642</v>
      </c>
      <c r="C883" t="s">
        <v>8</v>
      </c>
      <c r="D883" t="s">
        <v>9</v>
      </c>
      <c r="E883" t="s">
        <v>795</v>
      </c>
      <c r="F883" t="s">
        <v>11</v>
      </c>
      <c r="G883" t="s">
        <v>2748</v>
      </c>
      <c r="H883" t="s">
        <v>1110</v>
      </c>
      <c r="I883" t="s">
        <v>98</v>
      </c>
    </row>
    <row r="884" spans="2:9" x14ac:dyDescent="0.25">
      <c r="B884">
        <v>112005442</v>
      </c>
      <c r="C884" t="s">
        <v>8</v>
      </c>
      <c r="D884" t="s">
        <v>9</v>
      </c>
      <c r="E884" t="s">
        <v>795</v>
      </c>
      <c r="F884" t="s">
        <v>11</v>
      </c>
      <c r="G884" t="s">
        <v>2748</v>
      </c>
      <c r="H884" t="s">
        <v>1110</v>
      </c>
      <c r="I884" t="s">
        <v>98</v>
      </c>
    </row>
    <row r="885" spans="2:9" x14ac:dyDescent="0.25">
      <c r="B885" t="s">
        <v>2607</v>
      </c>
      <c r="C885" t="s">
        <v>8</v>
      </c>
      <c r="D885" t="s">
        <v>9</v>
      </c>
      <c r="E885" t="s">
        <v>795</v>
      </c>
      <c r="F885" t="s">
        <v>11</v>
      </c>
      <c r="G885" t="s">
        <v>2748</v>
      </c>
      <c r="H885" t="s">
        <v>1110</v>
      </c>
      <c r="I885" t="s">
        <v>98</v>
      </c>
    </row>
    <row r="886" spans="2:9" x14ac:dyDescent="0.25">
      <c r="B886" t="s">
        <v>2650</v>
      </c>
      <c r="C886" t="s">
        <v>8</v>
      </c>
      <c r="D886" t="s">
        <v>9</v>
      </c>
      <c r="E886" t="s">
        <v>795</v>
      </c>
      <c r="F886" t="s">
        <v>11</v>
      </c>
      <c r="G886" t="s">
        <v>2748</v>
      </c>
      <c r="H886" t="s">
        <v>1110</v>
      </c>
      <c r="I886" t="s">
        <v>98</v>
      </c>
    </row>
    <row r="887" spans="2:9" x14ac:dyDescent="0.25">
      <c r="B887" t="s">
        <v>2625</v>
      </c>
      <c r="C887" t="s">
        <v>8</v>
      </c>
      <c r="D887" t="s">
        <v>9</v>
      </c>
      <c r="E887" t="s">
        <v>795</v>
      </c>
      <c r="F887" t="s">
        <v>11</v>
      </c>
      <c r="G887" t="s">
        <v>2748</v>
      </c>
      <c r="H887" t="s">
        <v>1110</v>
      </c>
      <c r="I887" t="s">
        <v>98</v>
      </c>
    </row>
    <row r="888" spans="2:9" x14ac:dyDescent="0.25">
      <c r="B888" t="s">
        <v>2544</v>
      </c>
      <c r="C888" t="s">
        <v>8</v>
      </c>
      <c r="D888" t="s">
        <v>9</v>
      </c>
      <c r="E888" t="s">
        <v>795</v>
      </c>
      <c r="F888" t="s">
        <v>11</v>
      </c>
      <c r="G888" t="s">
        <v>2748</v>
      </c>
      <c r="H888" t="s">
        <v>1110</v>
      </c>
      <c r="I888" t="s">
        <v>98</v>
      </c>
    </row>
    <row r="889" spans="2:9" x14ac:dyDescent="0.25">
      <c r="B889" t="s">
        <v>2597</v>
      </c>
      <c r="C889" t="s">
        <v>8</v>
      </c>
      <c r="D889" t="s">
        <v>9</v>
      </c>
      <c r="E889" t="s">
        <v>795</v>
      </c>
      <c r="F889" t="s">
        <v>11</v>
      </c>
      <c r="G889" t="s">
        <v>2748</v>
      </c>
      <c r="H889" t="s">
        <v>1110</v>
      </c>
      <c r="I889" t="s">
        <v>98</v>
      </c>
    </row>
    <row r="890" spans="2:9" x14ac:dyDescent="0.25">
      <c r="B890" t="s">
        <v>2596</v>
      </c>
      <c r="C890" t="s">
        <v>8</v>
      </c>
      <c r="D890" t="s">
        <v>9</v>
      </c>
      <c r="E890" t="s">
        <v>795</v>
      </c>
      <c r="F890" t="s">
        <v>11</v>
      </c>
      <c r="G890" t="s">
        <v>2748</v>
      </c>
      <c r="H890" t="s">
        <v>1110</v>
      </c>
      <c r="I890" t="s">
        <v>98</v>
      </c>
    </row>
    <row r="891" spans="2:9" x14ac:dyDescent="0.25">
      <c r="B891" t="s">
        <v>2600</v>
      </c>
      <c r="C891" t="s">
        <v>8</v>
      </c>
      <c r="D891" t="s">
        <v>9</v>
      </c>
      <c r="E891" t="s">
        <v>795</v>
      </c>
      <c r="F891" t="s">
        <v>11</v>
      </c>
      <c r="G891" t="s">
        <v>2748</v>
      </c>
      <c r="H891" t="s">
        <v>1110</v>
      </c>
      <c r="I891" t="s">
        <v>98</v>
      </c>
    </row>
    <row r="892" spans="2:9" x14ac:dyDescent="0.25">
      <c r="B892" t="s">
        <v>2549</v>
      </c>
      <c r="C892" t="s">
        <v>8</v>
      </c>
      <c r="D892" t="s">
        <v>9</v>
      </c>
      <c r="E892" t="s">
        <v>795</v>
      </c>
      <c r="F892" t="s">
        <v>11</v>
      </c>
      <c r="G892" t="s">
        <v>2748</v>
      </c>
      <c r="H892" t="s">
        <v>1110</v>
      </c>
      <c r="I892" t="s">
        <v>98</v>
      </c>
    </row>
    <row r="893" spans="2:9" x14ac:dyDescent="0.25">
      <c r="B893" t="s">
        <v>2577</v>
      </c>
      <c r="C893" t="s">
        <v>8</v>
      </c>
      <c r="D893" t="s">
        <v>9</v>
      </c>
      <c r="E893" t="s">
        <v>795</v>
      </c>
      <c r="F893" t="s">
        <v>11</v>
      </c>
      <c r="G893" t="s">
        <v>2748</v>
      </c>
      <c r="H893" t="s">
        <v>1110</v>
      </c>
      <c r="I893" t="s">
        <v>98</v>
      </c>
    </row>
    <row r="894" spans="2:9" x14ac:dyDescent="0.25">
      <c r="B894" t="s">
        <v>2621</v>
      </c>
      <c r="C894" t="s">
        <v>8</v>
      </c>
      <c r="D894" t="s">
        <v>9</v>
      </c>
      <c r="E894" t="s">
        <v>795</v>
      </c>
      <c r="F894" t="s">
        <v>11</v>
      </c>
      <c r="G894" t="s">
        <v>2748</v>
      </c>
      <c r="H894" t="s">
        <v>1110</v>
      </c>
      <c r="I894" t="s">
        <v>98</v>
      </c>
    </row>
    <row r="895" spans="2:9" x14ac:dyDescent="0.25">
      <c r="B895" t="s">
        <v>1073</v>
      </c>
      <c r="C895" t="s">
        <v>8</v>
      </c>
      <c r="D895" t="s">
        <v>9</v>
      </c>
      <c r="E895" t="s">
        <v>795</v>
      </c>
      <c r="F895" t="s">
        <v>11</v>
      </c>
      <c r="G895" t="s">
        <v>2748</v>
      </c>
      <c r="H895" t="s">
        <v>1110</v>
      </c>
      <c r="I895" t="s">
        <v>98</v>
      </c>
    </row>
    <row r="896" spans="2:9" x14ac:dyDescent="0.25">
      <c r="B896" t="s">
        <v>2615</v>
      </c>
      <c r="C896" t="s">
        <v>8</v>
      </c>
      <c r="D896" t="s">
        <v>9</v>
      </c>
      <c r="E896" t="s">
        <v>795</v>
      </c>
      <c r="F896" t="s">
        <v>11</v>
      </c>
      <c r="G896" t="s">
        <v>2748</v>
      </c>
      <c r="H896" t="s">
        <v>1110</v>
      </c>
      <c r="I896" t="s">
        <v>1120</v>
      </c>
    </row>
    <row r="897" spans="2:9" x14ac:dyDescent="0.25">
      <c r="B897" t="s">
        <v>2569</v>
      </c>
      <c r="C897" t="s">
        <v>8</v>
      </c>
      <c r="D897" t="s">
        <v>9</v>
      </c>
      <c r="E897" t="s">
        <v>795</v>
      </c>
      <c r="F897" t="s">
        <v>11</v>
      </c>
      <c r="G897" t="s">
        <v>2748</v>
      </c>
      <c r="H897" t="s">
        <v>1110</v>
      </c>
      <c r="I897" t="s">
        <v>1120</v>
      </c>
    </row>
    <row r="898" spans="2:9" x14ac:dyDescent="0.25">
      <c r="B898" t="s">
        <v>2545</v>
      </c>
      <c r="C898" t="s">
        <v>8</v>
      </c>
      <c r="D898" t="s">
        <v>9</v>
      </c>
      <c r="E898" t="s">
        <v>795</v>
      </c>
      <c r="F898" t="s">
        <v>11</v>
      </c>
      <c r="G898" t="s">
        <v>2748</v>
      </c>
      <c r="H898" t="s">
        <v>1110</v>
      </c>
      <c r="I898" t="s">
        <v>1120</v>
      </c>
    </row>
    <row r="899" spans="2:9" x14ac:dyDescent="0.25">
      <c r="B899" t="s">
        <v>2649</v>
      </c>
      <c r="C899" t="s">
        <v>8</v>
      </c>
      <c r="D899" t="s">
        <v>9</v>
      </c>
      <c r="E899" t="s">
        <v>795</v>
      </c>
      <c r="F899" t="s">
        <v>11</v>
      </c>
      <c r="G899" t="s">
        <v>2748</v>
      </c>
      <c r="H899" t="s">
        <v>1110</v>
      </c>
      <c r="I899" t="s">
        <v>1120</v>
      </c>
    </row>
    <row r="900" spans="2:9" x14ac:dyDescent="0.25">
      <c r="B900" t="s">
        <v>2620</v>
      </c>
      <c r="C900" t="s">
        <v>8</v>
      </c>
      <c r="D900" t="s">
        <v>9</v>
      </c>
      <c r="E900" t="s">
        <v>795</v>
      </c>
      <c r="F900" t="s">
        <v>11</v>
      </c>
      <c r="G900" t="s">
        <v>2748</v>
      </c>
      <c r="H900" t="s">
        <v>1110</v>
      </c>
      <c r="I900" t="s">
        <v>1120</v>
      </c>
    </row>
    <row r="901" spans="2:9" x14ac:dyDescent="0.25">
      <c r="B901" t="s">
        <v>2624</v>
      </c>
      <c r="C901" t="s">
        <v>8</v>
      </c>
      <c r="D901" t="s">
        <v>9</v>
      </c>
      <c r="E901" t="s">
        <v>795</v>
      </c>
      <c r="F901" t="s">
        <v>11</v>
      </c>
      <c r="G901" t="s">
        <v>2748</v>
      </c>
      <c r="H901" t="s">
        <v>1110</v>
      </c>
      <c r="I901" t="s">
        <v>1120</v>
      </c>
    </row>
    <row r="902" spans="2:9" x14ac:dyDescent="0.25">
      <c r="B902" t="s">
        <v>2565</v>
      </c>
      <c r="C902" t="s">
        <v>8</v>
      </c>
      <c r="D902" t="s">
        <v>9</v>
      </c>
      <c r="E902" t="s">
        <v>795</v>
      </c>
      <c r="F902" t="s">
        <v>11</v>
      </c>
      <c r="G902" t="s">
        <v>2748</v>
      </c>
      <c r="H902" t="s">
        <v>1110</v>
      </c>
      <c r="I902" t="s">
        <v>1120</v>
      </c>
    </row>
    <row r="903" spans="2:9" x14ac:dyDescent="0.25">
      <c r="B903" t="s">
        <v>2593</v>
      </c>
      <c r="C903" t="s">
        <v>8</v>
      </c>
      <c r="D903" t="s">
        <v>9</v>
      </c>
      <c r="E903" t="s">
        <v>795</v>
      </c>
      <c r="F903" t="s">
        <v>11</v>
      </c>
      <c r="G903" t="s">
        <v>2748</v>
      </c>
      <c r="H903" t="s">
        <v>1110</v>
      </c>
      <c r="I903" t="s">
        <v>1120</v>
      </c>
    </row>
    <row r="904" spans="2:9" x14ac:dyDescent="0.25">
      <c r="B904" t="s">
        <v>2041</v>
      </c>
      <c r="C904" t="s">
        <v>8</v>
      </c>
      <c r="D904" t="s">
        <v>9</v>
      </c>
      <c r="E904" t="s">
        <v>795</v>
      </c>
      <c r="F904" t="s">
        <v>11</v>
      </c>
      <c r="G904" t="s">
        <v>2748</v>
      </c>
      <c r="H904" t="s">
        <v>1110</v>
      </c>
      <c r="I904" t="s">
        <v>1120</v>
      </c>
    </row>
    <row r="905" spans="2:9" x14ac:dyDescent="0.25">
      <c r="B905" t="s">
        <v>2562</v>
      </c>
      <c r="C905" t="s">
        <v>8</v>
      </c>
      <c r="D905" t="s">
        <v>9</v>
      </c>
      <c r="E905" t="s">
        <v>795</v>
      </c>
      <c r="F905" t="s">
        <v>11</v>
      </c>
      <c r="G905" t="s">
        <v>2748</v>
      </c>
      <c r="H905" t="s">
        <v>1110</v>
      </c>
      <c r="I905" t="s">
        <v>1120</v>
      </c>
    </row>
    <row r="906" spans="2:9" x14ac:dyDescent="0.25">
      <c r="B906" t="s">
        <v>2626</v>
      </c>
      <c r="C906" t="s">
        <v>8</v>
      </c>
      <c r="D906" t="s">
        <v>9</v>
      </c>
      <c r="E906" t="s">
        <v>795</v>
      </c>
      <c r="F906" t="s">
        <v>11</v>
      </c>
      <c r="G906" t="s">
        <v>2748</v>
      </c>
      <c r="H906" t="s">
        <v>1110</v>
      </c>
      <c r="I906" t="s">
        <v>1120</v>
      </c>
    </row>
    <row r="907" spans="2:9" x14ac:dyDescent="0.25">
      <c r="B907" t="s">
        <v>2610</v>
      </c>
      <c r="C907" t="s">
        <v>8</v>
      </c>
      <c r="D907" t="s">
        <v>9</v>
      </c>
      <c r="E907" t="s">
        <v>795</v>
      </c>
      <c r="F907" t="s">
        <v>11</v>
      </c>
      <c r="G907" t="s">
        <v>2748</v>
      </c>
      <c r="H907" t="s">
        <v>1110</v>
      </c>
      <c r="I907" t="s">
        <v>1120</v>
      </c>
    </row>
    <row r="908" spans="2:9" x14ac:dyDescent="0.25">
      <c r="B908" t="s">
        <v>2623</v>
      </c>
      <c r="C908" t="s">
        <v>8</v>
      </c>
      <c r="D908" t="s">
        <v>9</v>
      </c>
      <c r="E908" t="s">
        <v>795</v>
      </c>
      <c r="F908" t="s">
        <v>11</v>
      </c>
      <c r="G908" t="s">
        <v>2748</v>
      </c>
      <c r="H908" t="s">
        <v>1110</v>
      </c>
      <c r="I908" t="s">
        <v>1120</v>
      </c>
    </row>
    <row r="909" spans="2:9" x14ac:dyDescent="0.25">
      <c r="B909" t="s">
        <v>2634</v>
      </c>
      <c r="C909" t="s">
        <v>8</v>
      </c>
      <c r="D909" t="s">
        <v>9</v>
      </c>
      <c r="E909" t="s">
        <v>795</v>
      </c>
      <c r="F909" t="s">
        <v>11</v>
      </c>
      <c r="G909" t="s">
        <v>2748</v>
      </c>
      <c r="H909" t="s">
        <v>1110</v>
      </c>
      <c r="I909" t="s">
        <v>1120</v>
      </c>
    </row>
    <row r="910" spans="2:9" x14ac:dyDescent="0.25">
      <c r="B910" t="s">
        <v>2564</v>
      </c>
      <c r="C910" t="s">
        <v>8</v>
      </c>
      <c r="D910" t="s">
        <v>9</v>
      </c>
      <c r="E910" t="s">
        <v>795</v>
      </c>
      <c r="F910" t="s">
        <v>11</v>
      </c>
      <c r="G910" t="s">
        <v>2748</v>
      </c>
      <c r="H910" t="s">
        <v>1110</v>
      </c>
      <c r="I910" t="s">
        <v>1120</v>
      </c>
    </row>
    <row r="911" spans="2:9" x14ac:dyDescent="0.25">
      <c r="B911" t="s">
        <v>2640</v>
      </c>
      <c r="C911" t="s">
        <v>8</v>
      </c>
      <c r="D911" t="s">
        <v>9</v>
      </c>
      <c r="E911" t="s">
        <v>795</v>
      </c>
      <c r="F911" t="s">
        <v>11</v>
      </c>
      <c r="G911" t="s">
        <v>2748</v>
      </c>
      <c r="H911" t="s">
        <v>1110</v>
      </c>
      <c r="I911" t="s">
        <v>1120</v>
      </c>
    </row>
    <row r="912" spans="2:9" x14ac:dyDescent="0.25">
      <c r="B912" t="s">
        <v>2611</v>
      </c>
      <c r="C912" t="s">
        <v>8</v>
      </c>
      <c r="D912" t="s">
        <v>9</v>
      </c>
      <c r="E912" t="s">
        <v>795</v>
      </c>
      <c r="F912" t="s">
        <v>11</v>
      </c>
      <c r="G912" t="s">
        <v>2748</v>
      </c>
      <c r="H912" t="s">
        <v>1110</v>
      </c>
      <c r="I912" t="s">
        <v>1120</v>
      </c>
    </row>
    <row r="913" spans="2:9" x14ac:dyDescent="0.25">
      <c r="B913" t="s">
        <v>2618</v>
      </c>
      <c r="C913" t="s">
        <v>8</v>
      </c>
      <c r="D913" t="s">
        <v>9</v>
      </c>
      <c r="E913" t="s">
        <v>795</v>
      </c>
      <c r="F913" t="s">
        <v>11</v>
      </c>
      <c r="G913" t="s">
        <v>2748</v>
      </c>
      <c r="H913" t="s">
        <v>1110</v>
      </c>
      <c r="I913" t="s">
        <v>1120</v>
      </c>
    </row>
    <row r="914" spans="2:9" x14ac:dyDescent="0.25">
      <c r="B914" t="s">
        <v>2592</v>
      </c>
      <c r="C914" t="s">
        <v>8</v>
      </c>
      <c r="D914" t="s">
        <v>9</v>
      </c>
      <c r="E914" t="s">
        <v>795</v>
      </c>
      <c r="F914" t="s">
        <v>11</v>
      </c>
      <c r="G914" t="s">
        <v>2748</v>
      </c>
      <c r="H914" t="s">
        <v>1110</v>
      </c>
      <c r="I914" t="s">
        <v>1120</v>
      </c>
    </row>
    <row r="915" spans="2:9" x14ac:dyDescent="0.25">
      <c r="B915" t="s">
        <v>2568</v>
      </c>
      <c r="C915" t="s">
        <v>8</v>
      </c>
      <c r="D915" t="s">
        <v>9</v>
      </c>
      <c r="E915" t="s">
        <v>795</v>
      </c>
      <c r="F915" t="s">
        <v>11</v>
      </c>
      <c r="G915" t="s">
        <v>2748</v>
      </c>
      <c r="H915" t="s">
        <v>1110</v>
      </c>
      <c r="I915" t="s">
        <v>1120</v>
      </c>
    </row>
    <row r="916" spans="2:9" x14ac:dyDescent="0.25">
      <c r="B916" t="s">
        <v>2582</v>
      </c>
      <c r="C916" t="s">
        <v>8</v>
      </c>
      <c r="D916" t="s">
        <v>9</v>
      </c>
      <c r="E916" t="s">
        <v>795</v>
      </c>
      <c r="F916" t="s">
        <v>11</v>
      </c>
      <c r="G916" t="s">
        <v>2748</v>
      </c>
      <c r="H916" t="s">
        <v>1110</v>
      </c>
      <c r="I916" t="s">
        <v>1120</v>
      </c>
    </row>
    <row r="917" spans="2:9" x14ac:dyDescent="0.25">
      <c r="B917" t="s">
        <v>2558</v>
      </c>
      <c r="C917" t="s">
        <v>8</v>
      </c>
      <c r="D917" t="s">
        <v>9</v>
      </c>
      <c r="E917" t="s">
        <v>795</v>
      </c>
      <c r="F917" t="s">
        <v>11</v>
      </c>
      <c r="G917" t="s">
        <v>2748</v>
      </c>
      <c r="H917" t="s">
        <v>1110</v>
      </c>
      <c r="I917" t="s">
        <v>1120</v>
      </c>
    </row>
    <row r="918" spans="2:9" x14ac:dyDescent="0.25">
      <c r="B918" t="s">
        <v>2608</v>
      </c>
      <c r="C918" t="s">
        <v>8</v>
      </c>
      <c r="D918" t="s">
        <v>9</v>
      </c>
      <c r="E918" t="s">
        <v>795</v>
      </c>
      <c r="F918" t="s">
        <v>11</v>
      </c>
      <c r="G918" t="s">
        <v>2748</v>
      </c>
      <c r="H918" t="s">
        <v>1110</v>
      </c>
      <c r="I918" t="s">
        <v>1120</v>
      </c>
    </row>
    <row r="919" spans="2:9" x14ac:dyDescent="0.25">
      <c r="B919" t="s">
        <v>2580</v>
      </c>
      <c r="C919" t="s">
        <v>8</v>
      </c>
      <c r="D919" t="s">
        <v>9</v>
      </c>
      <c r="E919" t="s">
        <v>795</v>
      </c>
      <c r="F919" t="s">
        <v>11</v>
      </c>
      <c r="G919" t="s">
        <v>2748</v>
      </c>
      <c r="H919" t="s">
        <v>1110</v>
      </c>
      <c r="I919" t="s">
        <v>1120</v>
      </c>
    </row>
    <row r="920" spans="2:9" x14ac:dyDescent="0.25">
      <c r="B920" t="s">
        <v>2548</v>
      </c>
      <c r="C920" t="s">
        <v>8</v>
      </c>
      <c r="D920" t="s">
        <v>9</v>
      </c>
      <c r="E920" t="s">
        <v>795</v>
      </c>
      <c r="F920" t="s">
        <v>11</v>
      </c>
      <c r="G920" t="s">
        <v>2748</v>
      </c>
      <c r="H920" t="s">
        <v>1110</v>
      </c>
      <c r="I920" t="s">
        <v>1120</v>
      </c>
    </row>
    <row r="921" spans="2:9" x14ac:dyDescent="0.25">
      <c r="B921" t="s">
        <v>2606</v>
      </c>
      <c r="C921" t="s">
        <v>8</v>
      </c>
      <c r="D921" t="s">
        <v>9</v>
      </c>
      <c r="E921" t="s">
        <v>795</v>
      </c>
      <c r="F921" t="s">
        <v>11</v>
      </c>
      <c r="G921" t="s">
        <v>2748</v>
      </c>
      <c r="H921" t="s">
        <v>1110</v>
      </c>
      <c r="I921" t="s">
        <v>1120</v>
      </c>
    </row>
    <row r="922" spans="2:9" x14ac:dyDescent="0.25">
      <c r="B922" t="s">
        <v>2629</v>
      </c>
      <c r="C922" t="s">
        <v>8</v>
      </c>
      <c r="D922" t="s">
        <v>9</v>
      </c>
      <c r="E922" t="s">
        <v>795</v>
      </c>
      <c r="F922" t="s">
        <v>11</v>
      </c>
      <c r="G922" t="s">
        <v>2748</v>
      </c>
      <c r="H922" t="s">
        <v>1110</v>
      </c>
      <c r="I922" t="s">
        <v>1120</v>
      </c>
    </row>
    <row r="923" spans="2:9" x14ac:dyDescent="0.25">
      <c r="B923" t="s">
        <v>2589</v>
      </c>
      <c r="C923" t="s">
        <v>8</v>
      </c>
      <c r="D923" t="s">
        <v>9</v>
      </c>
      <c r="E923" t="s">
        <v>795</v>
      </c>
      <c r="F923" t="s">
        <v>11</v>
      </c>
      <c r="G923" t="s">
        <v>2748</v>
      </c>
      <c r="H923" t="s">
        <v>1110</v>
      </c>
      <c r="I923" t="s">
        <v>1120</v>
      </c>
    </row>
    <row r="924" spans="2:9" x14ac:dyDescent="0.25">
      <c r="B924">
        <v>23276826</v>
      </c>
      <c r="C924" t="s">
        <v>8</v>
      </c>
      <c r="D924" t="s">
        <v>9</v>
      </c>
      <c r="E924" t="s">
        <v>795</v>
      </c>
      <c r="F924" t="s">
        <v>2761</v>
      </c>
      <c r="G924" t="s">
        <v>2750</v>
      </c>
      <c r="H924" t="s">
        <v>2801</v>
      </c>
    </row>
    <row r="925" spans="2:9" x14ac:dyDescent="0.25">
      <c r="B925">
        <v>517799188</v>
      </c>
      <c r="C925" t="s">
        <v>8</v>
      </c>
      <c r="D925" t="s">
        <v>9</v>
      </c>
      <c r="E925" t="s">
        <v>795</v>
      </c>
      <c r="F925" t="s">
        <v>2761</v>
      </c>
      <c r="G925" t="s">
        <v>2750</v>
      </c>
      <c r="H925" t="s">
        <v>2801</v>
      </c>
    </row>
    <row r="926" spans="2:9" x14ac:dyDescent="0.25">
      <c r="B926" t="s">
        <v>802</v>
      </c>
      <c r="C926" t="s">
        <v>8</v>
      </c>
      <c r="D926" t="s">
        <v>9</v>
      </c>
      <c r="E926" t="s">
        <v>795</v>
      </c>
      <c r="F926" t="s">
        <v>2761</v>
      </c>
      <c r="G926" t="s">
        <v>2750</v>
      </c>
      <c r="H926" t="s">
        <v>2801</v>
      </c>
    </row>
    <row r="927" spans="2:9" x14ac:dyDescent="0.25">
      <c r="B927" t="s">
        <v>804</v>
      </c>
      <c r="C927" t="s">
        <v>8</v>
      </c>
      <c r="D927" t="s">
        <v>9</v>
      </c>
      <c r="E927" t="s">
        <v>795</v>
      </c>
      <c r="F927" t="s">
        <v>2761</v>
      </c>
      <c r="G927" t="s">
        <v>2750</v>
      </c>
      <c r="H927" t="s">
        <v>2801</v>
      </c>
    </row>
    <row r="928" spans="2:9" x14ac:dyDescent="0.25">
      <c r="B928" t="s">
        <v>807</v>
      </c>
      <c r="C928" t="s">
        <v>8</v>
      </c>
      <c r="D928" t="s">
        <v>9</v>
      </c>
      <c r="E928" t="s">
        <v>795</v>
      </c>
      <c r="F928" t="s">
        <v>2761</v>
      </c>
      <c r="G928" t="s">
        <v>2750</v>
      </c>
      <c r="H928" t="s">
        <v>2801</v>
      </c>
    </row>
    <row r="929" spans="2:8" x14ac:dyDescent="0.25">
      <c r="B929" t="s">
        <v>811</v>
      </c>
      <c r="C929" t="s">
        <v>8</v>
      </c>
      <c r="D929" t="s">
        <v>9</v>
      </c>
      <c r="E929" t="s">
        <v>795</v>
      </c>
      <c r="F929" t="s">
        <v>2761</v>
      </c>
      <c r="G929" t="s">
        <v>2750</v>
      </c>
      <c r="H929" t="s">
        <v>2801</v>
      </c>
    </row>
    <row r="930" spans="2:8" x14ac:dyDescent="0.25">
      <c r="B930" t="s">
        <v>813</v>
      </c>
      <c r="C930" t="s">
        <v>8</v>
      </c>
      <c r="D930" t="s">
        <v>9</v>
      </c>
      <c r="E930" t="s">
        <v>795</v>
      </c>
      <c r="F930" t="s">
        <v>2761</v>
      </c>
      <c r="G930" t="s">
        <v>2750</v>
      </c>
      <c r="H930" t="s">
        <v>2801</v>
      </c>
    </row>
    <row r="931" spans="2:8" x14ac:dyDescent="0.25">
      <c r="B931" t="s">
        <v>814</v>
      </c>
      <c r="C931" t="s">
        <v>8</v>
      </c>
      <c r="D931" t="s">
        <v>9</v>
      </c>
      <c r="E931" t="s">
        <v>795</v>
      </c>
      <c r="F931" t="s">
        <v>2761</v>
      </c>
      <c r="G931" t="s">
        <v>2750</v>
      </c>
      <c r="H931" t="s">
        <v>2801</v>
      </c>
    </row>
    <row r="932" spans="2:8" x14ac:dyDescent="0.25">
      <c r="B932" t="s">
        <v>817</v>
      </c>
      <c r="C932" t="s">
        <v>8</v>
      </c>
      <c r="D932" t="s">
        <v>9</v>
      </c>
      <c r="E932" t="s">
        <v>795</v>
      </c>
      <c r="F932" t="s">
        <v>2761</v>
      </c>
      <c r="G932" t="s">
        <v>2750</v>
      </c>
      <c r="H932" t="s">
        <v>2801</v>
      </c>
    </row>
    <row r="933" spans="2:8" x14ac:dyDescent="0.25">
      <c r="B933" t="s">
        <v>818</v>
      </c>
      <c r="C933" t="s">
        <v>8</v>
      </c>
      <c r="D933" t="s">
        <v>9</v>
      </c>
      <c r="E933" t="s">
        <v>795</v>
      </c>
      <c r="F933" t="s">
        <v>2761</v>
      </c>
      <c r="G933" t="s">
        <v>2750</v>
      </c>
      <c r="H933" t="s">
        <v>2801</v>
      </c>
    </row>
    <row r="934" spans="2:8" x14ac:dyDescent="0.25">
      <c r="B934" t="s">
        <v>826</v>
      </c>
      <c r="C934" t="s">
        <v>8</v>
      </c>
      <c r="D934" t="s">
        <v>9</v>
      </c>
      <c r="E934" t="s">
        <v>795</v>
      </c>
      <c r="F934" t="s">
        <v>2761</v>
      </c>
      <c r="G934" t="s">
        <v>2750</v>
      </c>
      <c r="H934" t="s">
        <v>2801</v>
      </c>
    </row>
    <row r="935" spans="2:8" x14ac:dyDescent="0.25">
      <c r="B935" t="s">
        <v>828</v>
      </c>
      <c r="C935" t="s">
        <v>8</v>
      </c>
      <c r="D935" t="s">
        <v>9</v>
      </c>
      <c r="E935" t="s">
        <v>795</v>
      </c>
      <c r="F935" t="s">
        <v>2761</v>
      </c>
      <c r="G935" t="s">
        <v>2750</v>
      </c>
      <c r="H935" t="s">
        <v>2801</v>
      </c>
    </row>
    <row r="936" spans="2:8" x14ac:dyDescent="0.25">
      <c r="B936" t="s">
        <v>829</v>
      </c>
      <c r="C936" t="s">
        <v>8</v>
      </c>
      <c r="D936" t="s">
        <v>9</v>
      </c>
      <c r="E936" t="s">
        <v>795</v>
      </c>
      <c r="F936" t="s">
        <v>2761</v>
      </c>
      <c r="G936" t="s">
        <v>2750</v>
      </c>
      <c r="H936" t="s">
        <v>2801</v>
      </c>
    </row>
    <row r="937" spans="2:8" x14ac:dyDescent="0.25">
      <c r="B937" t="s">
        <v>830</v>
      </c>
      <c r="C937" t="s">
        <v>8</v>
      </c>
      <c r="D937" t="s">
        <v>9</v>
      </c>
      <c r="E937" t="s">
        <v>795</v>
      </c>
      <c r="F937" t="s">
        <v>2761</v>
      </c>
      <c r="G937" t="s">
        <v>2750</v>
      </c>
      <c r="H937" t="s">
        <v>2801</v>
      </c>
    </row>
    <row r="938" spans="2:8" x14ac:dyDescent="0.25">
      <c r="B938" t="s">
        <v>832</v>
      </c>
      <c r="C938" t="s">
        <v>8</v>
      </c>
      <c r="D938" t="s">
        <v>9</v>
      </c>
      <c r="E938" t="s">
        <v>795</v>
      </c>
      <c r="F938" t="s">
        <v>2761</v>
      </c>
      <c r="G938" t="s">
        <v>2750</v>
      </c>
      <c r="H938" t="s">
        <v>2801</v>
      </c>
    </row>
    <row r="939" spans="2:8" x14ac:dyDescent="0.25">
      <c r="B939" t="s">
        <v>835</v>
      </c>
      <c r="C939" t="s">
        <v>8</v>
      </c>
      <c r="D939" t="s">
        <v>9</v>
      </c>
      <c r="E939" t="s">
        <v>795</v>
      </c>
      <c r="F939" t="s">
        <v>2761</v>
      </c>
      <c r="G939" t="s">
        <v>2750</v>
      </c>
      <c r="H939" t="s">
        <v>2801</v>
      </c>
    </row>
    <row r="940" spans="2:8" x14ac:dyDescent="0.25">
      <c r="B940" t="s">
        <v>836</v>
      </c>
      <c r="C940" t="s">
        <v>8</v>
      </c>
      <c r="D940" t="s">
        <v>9</v>
      </c>
      <c r="E940" t="s">
        <v>795</v>
      </c>
      <c r="F940" t="s">
        <v>2761</v>
      </c>
      <c r="G940" t="s">
        <v>2750</v>
      </c>
      <c r="H940" t="s">
        <v>2801</v>
      </c>
    </row>
    <row r="941" spans="2:8" x14ac:dyDescent="0.25">
      <c r="B941" t="s">
        <v>837</v>
      </c>
      <c r="C941" t="s">
        <v>8</v>
      </c>
      <c r="D941" t="s">
        <v>9</v>
      </c>
      <c r="E941" t="s">
        <v>795</v>
      </c>
      <c r="F941" t="s">
        <v>2761</v>
      </c>
      <c r="G941" t="s">
        <v>2750</v>
      </c>
      <c r="H941" t="s">
        <v>2801</v>
      </c>
    </row>
    <row r="942" spans="2:8" x14ac:dyDescent="0.25">
      <c r="B942" t="s">
        <v>840</v>
      </c>
      <c r="C942" t="s">
        <v>8</v>
      </c>
      <c r="D942" t="s">
        <v>9</v>
      </c>
      <c r="E942" t="s">
        <v>795</v>
      </c>
      <c r="F942" t="s">
        <v>2761</v>
      </c>
      <c r="G942" t="s">
        <v>2750</v>
      </c>
      <c r="H942" t="s">
        <v>2801</v>
      </c>
    </row>
    <row r="943" spans="2:8" x14ac:dyDescent="0.25">
      <c r="B943" t="s">
        <v>845</v>
      </c>
      <c r="C943" t="s">
        <v>8</v>
      </c>
      <c r="D943" t="s">
        <v>9</v>
      </c>
      <c r="E943" t="s">
        <v>795</v>
      </c>
      <c r="F943" t="s">
        <v>2761</v>
      </c>
      <c r="G943" t="s">
        <v>2750</v>
      </c>
      <c r="H943" t="s">
        <v>2801</v>
      </c>
    </row>
    <row r="944" spans="2:8" x14ac:dyDescent="0.25">
      <c r="B944" t="s">
        <v>848</v>
      </c>
      <c r="C944" t="s">
        <v>8</v>
      </c>
      <c r="D944" t="s">
        <v>9</v>
      </c>
      <c r="E944" t="s">
        <v>795</v>
      </c>
      <c r="F944" t="s">
        <v>2761</v>
      </c>
      <c r="G944" t="s">
        <v>2750</v>
      </c>
      <c r="H944" t="s">
        <v>2801</v>
      </c>
    </row>
    <row r="945" spans="2:8" x14ac:dyDescent="0.25">
      <c r="B945" t="s">
        <v>854</v>
      </c>
      <c r="C945" t="s">
        <v>8</v>
      </c>
      <c r="D945" t="s">
        <v>9</v>
      </c>
      <c r="E945" t="s">
        <v>795</v>
      </c>
      <c r="F945" t="s">
        <v>2761</v>
      </c>
      <c r="G945" t="s">
        <v>2750</v>
      </c>
      <c r="H945" t="s">
        <v>2801</v>
      </c>
    </row>
    <row r="946" spans="2:8" x14ac:dyDescent="0.25">
      <c r="B946" t="s">
        <v>855</v>
      </c>
      <c r="C946" t="s">
        <v>8</v>
      </c>
      <c r="D946" t="s">
        <v>9</v>
      </c>
      <c r="E946" t="s">
        <v>795</v>
      </c>
      <c r="F946" t="s">
        <v>2761</v>
      </c>
      <c r="G946" t="s">
        <v>2750</v>
      </c>
      <c r="H946" t="s">
        <v>2801</v>
      </c>
    </row>
    <row r="947" spans="2:8" x14ac:dyDescent="0.25">
      <c r="B947" t="s">
        <v>856</v>
      </c>
      <c r="C947" t="s">
        <v>8</v>
      </c>
      <c r="D947" t="s">
        <v>9</v>
      </c>
      <c r="E947" t="s">
        <v>795</v>
      </c>
      <c r="F947" t="s">
        <v>2761</v>
      </c>
      <c r="G947" t="s">
        <v>2750</v>
      </c>
      <c r="H947" t="s">
        <v>2801</v>
      </c>
    </row>
    <row r="948" spans="2:8" x14ac:dyDescent="0.25">
      <c r="B948" t="s">
        <v>857</v>
      </c>
      <c r="C948" t="s">
        <v>8</v>
      </c>
      <c r="D948" t="s">
        <v>9</v>
      </c>
      <c r="E948" t="s">
        <v>795</v>
      </c>
      <c r="F948" t="s">
        <v>2761</v>
      </c>
      <c r="G948" t="s">
        <v>2750</v>
      </c>
      <c r="H948" t="s">
        <v>2801</v>
      </c>
    </row>
    <row r="949" spans="2:8" x14ac:dyDescent="0.25">
      <c r="B949" t="s">
        <v>862</v>
      </c>
      <c r="C949" t="s">
        <v>8</v>
      </c>
      <c r="D949" t="s">
        <v>9</v>
      </c>
      <c r="E949" t="s">
        <v>795</v>
      </c>
      <c r="F949" t="s">
        <v>2761</v>
      </c>
      <c r="G949" t="s">
        <v>2750</v>
      </c>
      <c r="H949" t="s">
        <v>2801</v>
      </c>
    </row>
    <row r="950" spans="2:8" x14ac:dyDescent="0.25">
      <c r="B950" t="s">
        <v>869</v>
      </c>
      <c r="C950" t="s">
        <v>8</v>
      </c>
      <c r="D950" t="s">
        <v>9</v>
      </c>
      <c r="E950" t="s">
        <v>795</v>
      </c>
      <c r="F950" t="s">
        <v>2761</v>
      </c>
      <c r="G950" t="s">
        <v>2750</v>
      </c>
      <c r="H950" t="s">
        <v>2801</v>
      </c>
    </row>
    <row r="951" spans="2:8" x14ac:dyDescent="0.25">
      <c r="B951" t="s">
        <v>870</v>
      </c>
      <c r="C951" t="s">
        <v>8</v>
      </c>
      <c r="D951" t="s">
        <v>9</v>
      </c>
      <c r="E951" t="s">
        <v>795</v>
      </c>
      <c r="F951" t="s">
        <v>2761</v>
      </c>
      <c r="G951" t="s">
        <v>2750</v>
      </c>
      <c r="H951" t="s">
        <v>2801</v>
      </c>
    </row>
    <row r="952" spans="2:8" x14ac:dyDescent="0.25">
      <c r="B952" t="s">
        <v>872</v>
      </c>
      <c r="C952" t="s">
        <v>8</v>
      </c>
      <c r="D952" t="s">
        <v>9</v>
      </c>
      <c r="E952" t="s">
        <v>795</v>
      </c>
      <c r="F952" t="s">
        <v>2761</v>
      </c>
      <c r="G952" t="s">
        <v>2750</v>
      </c>
      <c r="H952" t="s">
        <v>2801</v>
      </c>
    </row>
    <row r="953" spans="2:8" x14ac:dyDescent="0.25">
      <c r="B953" t="s">
        <v>875</v>
      </c>
      <c r="C953" t="s">
        <v>8</v>
      </c>
      <c r="D953" t="s">
        <v>9</v>
      </c>
      <c r="E953" t="s">
        <v>795</v>
      </c>
      <c r="F953" t="s">
        <v>2761</v>
      </c>
      <c r="G953" t="s">
        <v>2750</v>
      </c>
      <c r="H953" t="s">
        <v>2801</v>
      </c>
    </row>
    <row r="954" spans="2:8" x14ac:dyDescent="0.25">
      <c r="B954" t="s">
        <v>877</v>
      </c>
      <c r="C954" t="s">
        <v>8</v>
      </c>
      <c r="D954" t="s">
        <v>9</v>
      </c>
      <c r="E954" t="s">
        <v>795</v>
      </c>
      <c r="F954" t="s">
        <v>2761</v>
      </c>
      <c r="G954" t="s">
        <v>2750</v>
      </c>
      <c r="H954" t="s">
        <v>2801</v>
      </c>
    </row>
    <row r="955" spans="2:8" x14ac:dyDescent="0.25">
      <c r="B955" t="s">
        <v>879</v>
      </c>
      <c r="C955" t="s">
        <v>8</v>
      </c>
      <c r="D955" t="s">
        <v>9</v>
      </c>
      <c r="E955" t="s">
        <v>795</v>
      </c>
      <c r="F955" t="s">
        <v>2761</v>
      </c>
      <c r="G955" t="s">
        <v>2750</v>
      </c>
      <c r="H955" t="s">
        <v>2801</v>
      </c>
    </row>
    <row r="956" spans="2:8" x14ac:dyDescent="0.25">
      <c r="B956" t="s">
        <v>881</v>
      </c>
      <c r="C956" t="s">
        <v>8</v>
      </c>
      <c r="D956" t="s">
        <v>9</v>
      </c>
      <c r="E956" t="s">
        <v>795</v>
      </c>
      <c r="F956" t="s">
        <v>2761</v>
      </c>
      <c r="G956" t="s">
        <v>2750</v>
      </c>
      <c r="H956" t="s">
        <v>2801</v>
      </c>
    </row>
    <row r="957" spans="2:8" x14ac:dyDescent="0.25">
      <c r="B957" t="s">
        <v>883</v>
      </c>
      <c r="C957" t="s">
        <v>8</v>
      </c>
      <c r="D957" t="s">
        <v>9</v>
      </c>
      <c r="E957" t="s">
        <v>795</v>
      </c>
      <c r="F957" t="s">
        <v>2761</v>
      </c>
      <c r="G957" t="s">
        <v>2750</v>
      </c>
      <c r="H957" t="s">
        <v>2801</v>
      </c>
    </row>
    <row r="958" spans="2:8" x14ac:dyDescent="0.25">
      <c r="B958" t="s">
        <v>884</v>
      </c>
      <c r="C958" t="s">
        <v>8</v>
      </c>
      <c r="D958" t="s">
        <v>9</v>
      </c>
      <c r="E958" t="s">
        <v>795</v>
      </c>
      <c r="F958" t="s">
        <v>2761</v>
      </c>
      <c r="G958" t="s">
        <v>2750</v>
      </c>
      <c r="H958" t="s">
        <v>2801</v>
      </c>
    </row>
    <row r="959" spans="2:8" x14ac:dyDescent="0.25">
      <c r="B959" t="s">
        <v>885</v>
      </c>
      <c r="C959" t="s">
        <v>8</v>
      </c>
      <c r="D959" t="s">
        <v>9</v>
      </c>
      <c r="E959" t="s">
        <v>795</v>
      </c>
      <c r="F959" t="s">
        <v>2761</v>
      </c>
      <c r="G959" t="s">
        <v>2750</v>
      </c>
      <c r="H959" t="s">
        <v>2801</v>
      </c>
    </row>
    <row r="960" spans="2:8" x14ac:dyDescent="0.25">
      <c r="B960" t="s">
        <v>886</v>
      </c>
      <c r="C960" t="s">
        <v>8</v>
      </c>
      <c r="D960" t="s">
        <v>9</v>
      </c>
      <c r="E960" t="s">
        <v>795</v>
      </c>
      <c r="F960" t="s">
        <v>2761</v>
      </c>
      <c r="G960" t="s">
        <v>2750</v>
      </c>
      <c r="H960" t="s">
        <v>2801</v>
      </c>
    </row>
    <row r="961" spans="2:9" x14ac:dyDescent="0.25">
      <c r="B961" t="s">
        <v>887</v>
      </c>
      <c r="C961" t="s">
        <v>8</v>
      </c>
      <c r="D961" t="s">
        <v>9</v>
      </c>
      <c r="E961" t="s">
        <v>795</v>
      </c>
      <c r="F961" t="s">
        <v>2761</v>
      </c>
      <c r="G961" t="s">
        <v>2750</v>
      </c>
      <c r="H961" t="s">
        <v>2801</v>
      </c>
    </row>
    <row r="962" spans="2:9" x14ac:dyDescent="0.25">
      <c r="B962" t="s">
        <v>891</v>
      </c>
      <c r="C962" t="s">
        <v>8</v>
      </c>
      <c r="D962" t="s">
        <v>9</v>
      </c>
      <c r="E962" t="s">
        <v>795</v>
      </c>
      <c r="F962" t="s">
        <v>2761</v>
      </c>
      <c r="G962" t="s">
        <v>2750</v>
      </c>
      <c r="H962" t="s">
        <v>2801</v>
      </c>
    </row>
    <row r="963" spans="2:9" x14ac:dyDescent="0.25">
      <c r="B963" t="s">
        <v>892</v>
      </c>
      <c r="C963" t="s">
        <v>8</v>
      </c>
      <c r="D963" t="s">
        <v>9</v>
      </c>
      <c r="E963" t="s">
        <v>795</v>
      </c>
      <c r="F963" t="s">
        <v>2761</v>
      </c>
      <c r="G963" t="s">
        <v>2750</v>
      </c>
      <c r="H963" t="s">
        <v>2801</v>
      </c>
    </row>
    <row r="964" spans="2:9" x14ac:dyDescent="0.25">
      <c r="B964" t="s">
        <v>898</v>
      </c>
      <c r="C964" t="s">
        <v>8</v>
      </c>
      <c r="D964" t="s">
        <v>9</v>
      </c>
      <c r="E964" t="s">
        <v>795</v>
      </c>
      <c r="F964" t="s">
        <v>2761</v>
      </c>
      <c r="G964" t="s">
        <v>2750</v>
      </c>
      <c r="H964" t="s">
        <v>2801</v>
      </c>
    </row>
    <row r="965" spans="2:9" x14ac:dyDescent="0.25">
      <c r="B965" t="s">
        <v>900</v>
      </c>
      <c r="C965" t="s">
        <v>8</v>
      </c>
      <c r="D965" t="s">
        <v>9</v>
      </c>
      <c r="E965" t="s">
        <v>795</v>
      </c>
      <c r="F965" t="s">
        <v>2761</v>
      </c>
      <c r="G965" t="s">
        <v>2750</v>
      </c>
      <c r="H965" t="s">
        <v>2801</v>
      </c>
    </row>
    <row r="966" spans="2:9" x14ac:dyDescent="0.25">
      <c r="B966" t="s">
        <v>901</v>
      </c>
      <c r="C966" t="s">
        <v>8</v>
      </c>
      <c r="D966" t="s">
        <v>9</v>
      </c>
      <c r="E966" t="s">
        <v>795</v>
      </c>
      <c r="F966" t="s">
        <v>2761</v>
      </c>
      <c r="G966" t="s">
        <v>2750</v>
      </c>
      <c r="H966" t="s">
        <v>2801</v>
      </c>
    </row>
    <row r="967" spans="2:9" x14ac:dyDescent="0.25">
      <c r="B967" t="s">
        <v>902</v>
      </c>
      <c r="C967" t="s">
        <v>8</v>
      </c>
      <c r="D967" t="s">
        <v>9</v>
      </c>
      <c r="E967" t="s">
        <v>795</v>
      </c>
      <c r="F967" t="s">
        <v>2761</v>
      </c>
      <c r="G967" t="s">
        <v>2750</v>
      </c>
      <c r="H967" t="s">
        <v>2801</v>
      </c>
    </row>
    <row r="968" spans="2:9" x14ac:dyDescent="0.25">
      <c r="B968" t="s">
        <v>904</v>
      </c>
      <c r="C968" t="s">
        <v>8</v>
      </c>
      <c r="D968" t="s">
        <v>9</v>
      </c>
      <c r="E968" t="s">
        <v>795</v>
      </c>
      <c r="F968" t="s">
        <v>2761</v>
      </c>
      <c r="G968" t="s">
        <v>2750</v>
      </c>
      <c r="H968" t="s">
        <v>2801</v>
      </c>
    </row>
    <row r="969" spans="2:9" x14ac:dyDescent="0.25">
      <c r="B969" t="s">
        <v>905</v>
      </c>
      <c r="C969" t="s">
        <v>8</v>
      </c>
      <c r="D969" t="s">
        <v>9</v>
      </c>
      <c r="E969" t="s">
        <v>795</v>
      </c>
      <c r="F969" t="s">
        <v>2761</v>
      </c>
      <c r="G969" t="s">
        <v>2750</v>
      </c>
      <c r="H969" t="s">
        <v>2801</v>
      </c>
    </row>
    <row r="970" spans="2:9" x14ac:dyDescent="0.25">
      <c r="B970" t="s">
        <v>906</v>
      </c>
      <c r="C970" t="s">
        <v>8</v>
      </c>
      <c r="D970" t="s">
        <v>9</v>
      </c>
      <c r="E970" t="s">
        <v>795</v>
      </c>
      <c r="F970" t="s">
        <v>2761</v>
      </c>
      <c r="G970" t="s">
        <v>2750</v>
      </c>
      <c r="H970" t="s">
        <v>2801</v>
      </c>
    </row>
    <row r="971" spans="2:9" x14ac:dyDescent="0.25">
      <c r="B971" t="s">
        <v>907</v>
      </c>
      <c r="C971" t="s">
        <v>8</v>
      </c>
      <c r="D971" t="s">
        <v>9</v>
      </c>
      <c r="E971" t="s">
        <v>795</v>
      </c>
      <c r="F971" t="s">
        <v>2761</v>
      </c>
      <c r="G971" t="s">
        <v>2750</v>
      </c>
      <c r="H971" t="s">
        <v>2801</v>
      </c>
    </row>
    <row r="972" spans="2:9" x14ac:dyDescent="0.25">
      <c r="B972" t="s">
        <v>908</v>
      </c>
      <c r="C972" t="s">
        <v>8</v>
      </c>
      <c r="D972" t="s">
        <v>9</v>
      </c>
      <c r="E972" t="s">
        <v>795</v>
      </c>
      <c r="F972" t="s">
        <v>2761</v>
      </c>
      <c r="G972" t="s">
        <v>2750</v>
      </c>
      <c r="H972" t="s">
        <v>2801</v>
      </c>
    </row>
    <row r="973" spans="2:9" x14ac:dyDescent="0.25">
      <c r="B973" t="s">
        <v>909</v>
      </c>
      <c r="C973" t="s">
        <v>8</v>
      </c>
      <c r="D973" t="s">
        <v>9</v>
      </c>
      <c r="E973" t="s">
        <v>795</v>
      </c>
      <c r="F973" t="s">
        <v>2761</v>
      </c>
      <c r="G973" t="s">
        <v>2750</v>
      </c>
      <c r="H973" t="s">
        <v>2801</v>
      </c>
    </row>
    <row r="974" spans="2:9" x14ac:dyDescent="0.25">
      <c r="B974" t="s">
        <v>914</v>
      </c>
      <c r="C974" t="s">
        <v>8</v>
      </c>
      <c r="D974" t="s">
        <v>9</v>
      </c>
      <c r="E974" t="s">
        <v>795</v>
      </c>
      <c r="F974" t="s">
        <v>2761</v>
      </c>
      <c r="G974" t="s">
        <v>2750</v>
      </c>
      <c r="H974" t="s">
        <v>2801</v>
      </c>
    </row>
    <row r="975" spans="2:9" x14ac:dyDescent="0.25">
      <c r="B975" t="s">
        <v>2729</v>
      </c>
      <c r="C975" t="s">
        <v>8</v>
      </c>
      <c r="D975" t="s">
        <v>9</v>
      </c>
      <c r="E975" t="s">
        <v>2653</v>
      </c>
      <c r="F975" t="s">
        <v>2761</v>
      </c>
      <c r="G975" t="s">
        <v>2748</v>
      </c>
      <c r="H975" t="s">
        <v>2804</v>
      </c>
      <c r="I975" t="s">
        <v>2768</v>
      </c>
    </row>
    <row r="976" spans="2:9" x14ac:dyDescent="0.25">
      <c r="B976" t="s">
        <v>2709</v>
      </c>
      <c r="C976" t="s">
        <v>8</v>
      </c>
      <c r="D976" t="s">
        <v>9</v>
      </c>
      <c r="E976" t="s">
        <v>2653</v>
      </c>
      <c r="F976" t="s">
        <v>2761</v>
      </c>
      <c r="G976" t="s">
        <v>2748</v>
      </c>
      <c r="H976" t="s">
        <v>2804</v>
      </c>
      <c r="I976" t="s">
        <v>2768</v>
      </c>
    </row>
    <row r="977" spans="2:9" x14ac:dyDescent="0.25">
      <c r="B977" t="s">
        <v>2683</v>
      </c>
      <c r="C977" t="s">
        <v>8</v>
      </c>
      <c r="D977" t="s">
        <v>9</v>
      </c>
      <c r="E977" t="s">
        <v>2653</v>
      </c>
      <c r="F977" t="s">
        <v>2761</v>
      </c>
      <c r="G977" t="s">
        <v>2748</v>
      </c>
      <c r="H977" t="s">
        <v>2804</v>
      </c>
      <c r="I977" t="s">
        <v>2768</v>
      </c>
    </row>
    <row r="978" spans="2:9" x14ac:dyDescent="0.25">
      <c r="B978" t="s">
        <v>2728</v>
      </c>
      <c r="C978" t="s">
        <v>8</v>
      </c>
      <c r="D978" t="s">
        <v>9</v>
      </c>
      <c r="E978" t="s">
        <v>2653</v>
      </c>
      <c r="F978" t="s">
        <v>2761</v>
      </c>
      <c r="G978" t="s">
        <v>2748</v>
      </c>
      <c r="H978" t="s">
        <v>2804</v>
      </c>
      <c r="I978" t="s">
        <v>2768</v>
      </c>
    </row>
    <row r="979" spans="2:9" x14ac:dyDescent="0.25">
      <c r="B979" t="s">
        <v>2656</v>
      </c>
      <c r="C979" t="s">
        <v>8</v>
      </c>
      <c r="D979" t="s">
        <v>9</v>
      </c>
      <c r="E979" t="s">
        <v>2653</v>
      </c>
      <c r="F979" t="s">
        <v>2761</v>
      </c>
      <c r="G979" t="s">
        <v>2748</v>
      </c>
      <c r="H979" t="s">
        <v>2804</v>
      </c>
      <c r="I979" t="s">
        <v>2768</v>
      </c>
    </row>
    <row r="980" spans="2:9" x14ac:dyDescent="0.25">
      <c r="B980" t="s">
        <v>2721</v>
      </c>
      <c r="C980" t="s">
        <v>8</v>
      </c>
      <c r="D980" t="s">
        <v>9</v>
      </c>
      <c r="E980" t="s">
        <v>2653</v>
      </c>
      <c r="F980" t="s">
        <v>2761</v>
      </c>
      <c r="G980" t="s">
        <v>2748</v>
      </c>
      <c r="H980" t="s">
        <v>2804</v>
      </c>
      <c r="I980" t="s">
        <v>2768</v>
      </c>
    </row>
    <row r="981" spans="2:9" x14ac:dyDescent="0.25">
      <c r="B981" t="s">
        <v>2695</v>
      </c>
      <c r="C981" t="s">
        <v>8</v>
      </c>
      <c r="D981" t="s">
        <v>9</v>
      </c>
      <c r="E981" t="s">
        <v>2653</v>
      </c>
      <c r="F981" t="s">
        <v>2761</v>
      </c>
      <c r="G981" t="s">
        <v>2748</v>
      </c>
      <c r="H981" t="s">
        <v>2804</v>
      </c>
      <c r="I981" t="s">
        <v>2768</v>
      </c>
    </row>
    <row r="982" spans="2:9" x14ac:dyDescent="0.25">
      <c r="B982" t="s">
        <v>2670</v>
      </c>
      <c r="C982" t="s">
        <v>8</v>
      </c>
      <c r="D982" t="s">
        <v>9</v>
      </c>
      <c r="E982" t="s">
        <v>2653</v>
      </c>
      <c r="F982" t="s">
        <v>2761</v>
      </c>
      <c r="G982" t="s">
        <v>2748</v>
      </c>
      <c r="H982" t="s">
        <v>2804</v>
      </c>
      <c r="I982" t="s">
        <v>2768</v>
      </c>
    </row>
    <row r="983" spans="2:9" x14ac:dyDescent="0.25">
      <c r="B983" t="s">
        <v>2700</v>
      </c>
      <c r="C983" t="s">
        <v>8</v>
      </c>
      <c r="D983" t="s">
        <v>9</v>
      </c>
      <c r="E983" t="s">
        <v>2653</v>
      </c>
      <c r="F983" t="s">
        <v>2761</v>
      </c>
      <c r="G983" t="s">
        <v>2748</v>
      </c>
      <c r="H983" t="s">
        <v>2804</v>
      </c>
      <c r="I983" t="s">
        <v>2768</v>
      </c>
    </row>
    <row r="984" spans="2:9" x14ac:dyDescent="0.25">
      <c r="B984" t="s">
        <v>2702</v>
      </c>
      <c r="C984" t="s">
        <v>8</v>
      </c>
      <c r="D984" t="s">
        <v>9</v>
      </c>
      <c r="E984" t="s">
        <v>2653</v>
      </c>
      <c r="F984" t="s">
        <v>2761</v>
      </c>
      <c r="G984" t="s">
        <v>2748</v>
      </c>
      <c r="H984" t="s">
        <v>2804</v>
      </c>
      <c r="I984" t="s">
        <v>2768</v>
      </c>
    </row>
    <row r="985" spans="2:9" x14ac:dyDescent="0.25">
      <c r="B985" t="s">
        <v>2722</v>
      </c>
      <c r="C985" t="s">
        <v>8</v>
      </c>
      <c r="D985" t="s">
        <v>9</v>
      </c>
      <c r="E985" t="s">
        <v>2653</v>
      </c>
      <c r="F985" t="s">
        <v>2761</v>
      </c>
      <c r="G985" t="s">
        <v>2748</v>
      </c>
      <c r="H985" t="s">
        <v>2804</v>
      </c>
      <c r="I985" t="s">
        <v>2768</v>
      </c>
    </row>
    <row r="986" spans="2:9" x14ac:dyDescent="0.25">
      <c r="B986" t="s">
        <v>2688</v>
      </c>
      <c r="C986" t="s">
        <v>8</v>
      </c>
      <c r="D986" t="s">
        <v>9</v>
      </c>
      <c r="E986" t="s">
        <v>2653</v>
      </c>
      <c r="F986" t="s">
        <v>2761</v>
      </c>
      <c r="G986" t="s">
        <v>2748</v>
      </c>
      <c r="H986" t="s">
        <v>2804</v>
      </c>
      <c r="I986" t="s">
        <v>2768</v>
      </c>
    </row>
    <row r="987" spans="2:9" x14ac:dyDescent="0.25">
      <c r="B987" t="s">
        <v>2682</v>
      </c>
      <c r="C987" t="s">
        <v>8</v>
      </c>
      <c r="D987" t="s">
        <v>9</v>
      </c>
      <c r="E987" t="s">
        <v>2653</v>
      </c>
      <c r="F987" t="s">
        <v>2761</v>
      </c>
      <c r="G987" t="s">
        <v>2748</v>
      </c>
      <c r="H987" t="s">
        <v>2804</v>
      </c>
      <c r="I987" t="s">
        <v>2768</v>
      </c>
    </row>
    <row r="988" spans="2:9" x14ac:dyDescent="0.25">
      <c r="B988" t="s">
        <v>2689</v>
      </c>
      <c r="C988" t="s">
        <v>8</v>
      </c>
      <c r="D988" t="s">
        <v>9</v>
      </c>
      <c r="E988" t="s">
        <v>2653</v>
      </c>
      <c r="F988" t="s">
        <v>2761</v>
      </c>
      <c r="G988" t="s">
        <v>2748</v>
      </c>
      <c r="H988" t="s">
        <v>2804</v>
      </c>
      <c r="I988" t="s">
        <v>2768</v>
      </c>
    </row>
    <row r="989" spans="2:9" x14ac:dyDescent="0.25">
      <c r="B989" t="s">
        <v>2740</v>
      </c>
      <c r="C989" t="s">
        <v>8</v>
      </c>
      <c r="D989" t="s">
        <v>9</v>
      </c>
      <c r="E989" t="s">
        <v>2653</v>
      </c>
      <c r="F989" t="s">
        <v>2761</v>
      </c>
      <c r="G989" t="s">
        <v>2748</v>
      </c>
      <c r="H989" t="s">
        <v>2804</v>
      </c>
      <c r="I989" t="s">
        <v>2768</v>
      </c>
    </row>
    <row r="990" spans="2:9" x14ac:dyDescent="0.25">
      <c r="B990" t="s">
        <v>2741</v>
      </c>
      <c r="C990" t="s">
        <v>8</v>
      </c>
      <c r="D990" t="s">
        <v>9</v>
      </c>
      <c r="E990" t="s">
        <v>2653</v>
      </c>
      <c r="F990" t="s">
        <v>2761</v>
      </c>
      <c r="G990" t="s">
        <v>2748</v>
      </c>
      <c r="H990" t="s">
        <v>2804</v>
      </c>
      <c r="I990" t="s">
        <v>2768</v>
      </c>
    </row>
    <row r="991" spans="2:9" x14ac:dyDescent="0.25">
      <c r="B991" t="s">
        <v>2708</v>
      </c>
      <c r="C991" t="s">
        <v>8</v>
      </c>
      <c r="D991" t="s">
        <v>9</v>
      </c>
      <c r="E991" t="s">
        <v>2653</v>
      </c>
      <c r="F991" t="s">
        <v>2761</v>
      </c>
      <c r="G991" t="s">
        <v>2748</v>
      </c>
      <c r="H991" t="s">
        <v>2804</v>
      </c>
      <c r="I991" t="s">
        <v>2768</v>
      </c>
    </row>
    <row r="992" spans="2:9" x14ac:dyDescent="0.25">
      <c r="B992" t="s">
        <v>2691</v>
      </c>
      <c r="C992" t="s">
        <v>8</v>
      </c>
      <c r="D992" t="s">
        <v>9</v>
      </c>
      <c r="E992" t="s">
        <v>2653</v>
      </c>
      <c r="F992" t="s">
        <v>2761</v>
      </c>
      <c r="G992" t="s">
        <v>2748</v>
      </c>
      <c r="H992" t="s">
        <v>2804</v>
      </c>
      <c r="I992" t="s">
        <v>2768</v>
      </c>
    </row>
    <row r="993" spans="2:9" x14ac:dyDescent="0.25">
      <c r="B993" t="s">
        <v>2668</v>
      </c>
      <c r="C993" t="s">
        <v>8</v>
      </c>
      <c r="D993" t="s">
        <v>9</v>
      </c>
      <c r="E993" t="s">
        <v>2653</v>
      </c>
      <c r="F993" t="s">
        <v>2761</v>
      </c>
      <c r="G993" t="s">
        <v>2748</v>
      </c>
      <c r="H993" t="s">
        <v>2804</v>
      </c>
      <c r="I993" t="s">
        <v>2768</v>
      </c>
    </row>
    <row r="994" spans="2:9" x14ac:dyDescent="0.25">
      <c r="B994" t="s">
        <v>2658</v>
      </c>
      <c r="C994" t="s">
        <v>8</v>
      </c>
      <c r="D994" t="s">
        <v>9</v>
      </c>
      <c r="E994" t="s">
        <v>2653</v>
      </c>
      <c r="F994" t="s">
        <v>2761</v>
      </c>
      <c r="G994" t="s">
        <v>2748</v>
      </c>
      <c r="H994" t="s">
        <v>2804</v>
      </c>
      <c r="I994" t="s">
        <v>2768</v>
      </c>
    </row>
    <row r="995" spans="2:9" x14ac:dyDescent="0.25">
      <c r="B995" t="s">
        <v>2659</v>
      </c>
      <c r="C995" t="s">
        <v>8</v>
      </c>
      <c r="D995" t="s">
        <v>9</v>
      </c>
      <c r="E995" t="s">
        <v>2653</v>
      </c>
      <c r="F995" t="s">
        <v>2761</v>
      </c>
      <c r="G995" t="s">
        <v>2748</v>
      </c>
      <c r="H995" t="s">
        <v>2804</v>
      </c>
      <c r="I995" t="s">
        <v>2768</v>
      </c>
    </row>
    <row r="996" spans="2:9" x14ac:dyDescent="0.25">
      <c r="B996" t="s">
        <v>2732</v>
      </c>
      <c r="C996" t="s">
        <v>8</v>
      </c>
      <c r="D996" t="s">
        <v>9</v>
      </c>
      <c r="E996" t="s">
        <v>2653</v>
      </c>
      <c r="F996" t="s">
        <v>2761</v>
      </c>
      <c r="G996" t="s">
        <v>2748</v>
      </c>
      <c r="H996" t="s">
        <v>2804</v>
      </c>
      <c r="I996" t="s">
        <v>2768</v>
      </c>
    </row>
    <row r="997" spans="2:9" x14ac:dyDescent="0.25">
      <c r="B997" t="s">
        <v>2663</v>
      </c>
      <c r="C997" t="s">
        <v>8</v>
      </c>
      <c r="D997" t="s">
        <v>9</v>
      </c>
      <c r="E997" t="s">
        <v>2653</v>
      </c>
      <c r="F997" t="s">
        <v>2761</v>
      </c>
      <c r="G997" t="s">
        <v>2748</v>
      </c>
      <c r="H997" t="s">
        <v>2804</v>
      </c>
      <c r="I997" t="s">
        <v>2768</v>
      </c>
    </row>
    <row r="998" spans="2:9" x14ac:dyDescent="0.25">
      <c r="B998" t="s">
        <v>2737</v>
      </c>
      <c r="C998" t="s">
        <v>8</v>
      </c>
      <c r="D998" t="s">
        <v>9</v>
      </c>
      <c r="E998" t="s">
        <v>2653</v>
      </c>
      <c r="F998" t="s">
        <v>2761</v>
      </c>
      <c r="G998" t="s">
        <v>2748</v>
      </c>
      <c r="H998" t="s">
        <v>2804</v>
      </c>
      <c r="I998" t="s">
        <v>2768</v>
      </c>
    </row>
    <row r="999" spans="2:9" x14ac:dyDescent="0.25">
      <c r="B999" t="s">
        <v>2677</v>
      </c>
      <c r="C999" t="s">
        <v>8</v>
      </c>
      <c r="D999" t="s">
        <v>9</v>
      </c>
      <c r="E999" t="s">
        <v>2653</v>
      </c>
      <c r="F999" t="s">
        <v>2761</v>
      </c>
      <c r="G999" t="s">
        <v>2748</v>
      </c>
      <c r="H999" t="s">
        <v>2804</v>
      </c>
      <c r="I999" t="s">
        <v>2768</v>
      </c>
    </row>
    <row r="1000" spans="2:9" x14ac:dyDescent="0.25">
      <c r="B1000" t="s">
        <v>2704</v>
      </c>
      <c r="C1000" t="s">
        <v>8</v>
      </c>
      <c r="D1000" t="s">
        <v>9</v>
      </c>
      <c r="E1000" t="s">
        <v>2653</v>
      </c>
      <c r="F1000" t="s">
        <v>2761</v>
      </c>
      <c r="G1000" t="s">
        <v>2748</v>
      </c>
      <c r="H1000" t="s">
        <v>2804</v>
      </c>
      <c r="I1000" t="s">
        <v>2768</v>
      </c>
    </row>
    <row r="1001" spans="2:9" x14ac:dyDescent="0.25">
      <c r="B1001" t="s">
        <v>2674</v>
      </c>
      <c r="C1001" t="s">
        <v>8</v>
      </c>
      <c r="D1001" t="s">
        <v>9</v>
      </c>
      <c r="E1001" t="s">
        <v>2653</v>
      </c>
      <c r="F1001" t="s">
        <v>2761</v>
      </c>
      <c r="G1001" t="s">
        <v>2748</v>
      </c>
      <c r="H1001" t="s">
        <v>2804</v>
      </c>
      <c r="I1001" t="s">
        <v>2768</v>
      </c>
    </row>
    <row r="1002" spans="2:9" x14ac:dyDescent="0.25">
      <c r="B1002" t="s">
        <v>2717</v>
      </c>
      <c r="C1002" t="s">
        <v>8</v>
      </c>
      <c r="D1002" t="s">
        <v>9</v>
      </c>
      <c r="E1002" t="s">
        <v>2653</v>
      </c>
      <c r="F1002" t="s">
        <v>2761</v>
      </c>
      <c r="G1002" t="s">
        <v>2748</v>
      </c>
      <c r="H1002" t="s">
        <v>2804</v>
      </c>
      <c r="I1002" t="s">
        <v>2768</v>
      </c>
    </row>
    <row r="1003" spans="2:9" x14ac:dyDescent="0.25">
      <c r="B1003" t="s">
        <v>2693</v>
      </c>
      <c r="C1003" t="s">
        <v>8</v>
      </c>
      <c r="D1003" t="s">
        <v>9</v>
      </c>
      <c r="E1003" t="s">
        <v>2653</v>
      </c>
      <c r="F1003" t="s">
        <v>2761</v>
      </c>
      <c r="G1003" t="s">
        <v>2748</v>
      </c>
      <c r="H1003" t="s">
        <v>2804</v>
      </c>
      <c r="I1003" t="s">
        <v>2768</v>
      </c>
    </row>
    <row r="1004" spans="2:9" x14ac:dyDescent="0.25">
      <c r="B1004" t="s">
        <v>2686</v>
      </c>
      <c r="C1004" t="s">
        <v>8</v>
      </c>
      <c r="D1004" t="s">
        <v>9</v>
      </c>
      <c r="E1004" t="s">
        <v>2653</v>
      </c>
      <c r="F1004" t="s">
        <v>2761</v>
      </c>
      <c r="G1004" t="s">
        <v>2748</v>
      </c>
      <c r="H1004" t="s">
        <v>2804</v>
      </c>
      <c r="I1004" t="s">
        <v>2768</v>
      </c>
    </row>
    <row r="1005" spans="2:9" x14ac:dyDescent="0.25">
      <c r="B1005" t="s">
        <v>2719</v>
      </c>
      <c r="C1005" t="s">
        <v>8</v>
      </c>
      <c r="D1005" t="s">
        <v>9</v>
      </c>
      <c r="E1005" t="s">
        <v>2653</v>
      </c>
      <c r="F1005" t="s">
        <v>2761</v>
      </c>
      <c r="G1005" t="s">
        <v>2748</v>
      </c>
      <c r="H1005" t="s">
        <v>2804</v>
      </c>
      <c r="I1005" t="s">
        <v>2768</v>
      </c>
    </row>
    <row r="1006" spans="2:9" x14ac:dyDescent="0.25">
      <c r="B1006" t="s">
        <v>2678</v>
      </c>
      <c r="C1006" t="s">
        <v>8</v>
      </c>
      <c r="D1006" t="s">
        <v>9</v>
      </c>
      <c r="E1006" t="s">
        <v>2653</v>
      </c>
      <c r="F1006" t="s">
        <v>2761</v>
      </c>
      <c r="G1006" t="s">
        <v>2748</v>
      </c>
      <c r="H1006" t="s">
        <v>2804</v>
      </c>
      <c r="I1006" t="s">
        <v>2768</v>
      </c>
    </row>
    <row r="1007" spans="2:9" x14ac:dyDescent="0.25">
      <c r="B1007" t="s">
        <v>2661</v>
      </c>
      <c r="C1007" t="s">
        <v>8</v>
      </c>
      <c r="D1007" t="s">
        <v>9</v>
      </c>
      <c r="E1007" t="s">
        <v>2653</v>
      </c>
      <c r="F1007" t="s">
        <v>2761</v>
      </c>
      <c r="G1007" t="s">
        <v>2748</v>
      </c>
      <c r="H1007" t="s">
        <v>2804</v>
      </c>
      <c r="I1007" t="s">
        <v>2768</v>
      </c>
    </row>
    <row r="1008" spans="2:9" x14ac:dyDescent="0.25">
      <c r="B1008" t="s">
        <v>2718</v>
      </c>
      <c r="C1008" t="s">
        <v>8</v>
      </c>
      <c r="D1008" t="s">
        <v>9</v>
      </c>
      <c r="E1008" t="s">
        <v>2653</v>
      </c>
      <c r="F1008" t="s">
        <v>2761</v>
      </c>
      <c r="G1008" t="s">
        <v>2748</v>
      </c>
      <c r="H1008" t="s">
        <v>2804</v>
      </c>
      <c r="I1008" t="s">
        <v>2768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3"/>
  <sheetViews>
    <sheetView topLeftCell="A255" workbookViewId="0">
      <selection activeCell="D275" sqref="D275"/>
    </sheetView>
  </sheetViews>
  <sheetFormatPr baseColWidth="10" defaultRowHeight="15" x14ac:dyDescent="0.25"/>
  <cols>
    <col min="1" max="1" width="19.28515625" bestFit="1" customWidth="1"/>
    <col min="2" max="2" width="19.42578125" bestFit="1" customWidth="1"/>
    <col min="3" max="3" width="16.85546875" bestFit="1" customWidth="1"/>
    <col min="4" max="4" width="11.7109375" bestFit="1" customWidth="1"/>
    <col min="5" max="5" width="14.7109375" bestFit="1" customWidth="1"/>
    <col min="6" max="6" width="24.42578125" bestFit="1" customWidth="1"/>
    <col min="7" max="7" width="13.5703125" bestFit="1" customWidth="1"/>
    <col min="8" max="8" width="10.28515625" bestFit="1" customWidth="1"/>
  </cols>
  <sheetData>
    <row r="1" spans="1:8" x14ac:dyDescent="0.25">
      <c r="A1" s="1" t="s">
        <v>176</v>
      </c>
      <c r="B1" s="1" t="s">
        <v>177</v>
      </c>
      <c r="C1" s="1" t="s">
        <v>178</v>
      </c>
      <c r="D1" s="1" t="s">
        <v>179</v>
      </c>
      <c r="E1" s="1" t="s">
        <v>180</v>
      </c>
      <c r="F1" s="1" t="s">
        <v>181</v>
      </c>
      <c r="G1" s="1"/>
      <c r="H1" s="1" t="s">
        <v>6</v>
      </c>
    </row>
    <row r="2" spans="1:8" x14ac:dyDescent="0.25">
      <c r="A2" s="1">
        <v>524533038</v>
      </c>
      <c r="B2" s="1" t="s">
        <v>182</v>
      </c>
      <c r="C2" s="1" t="s">
        <v>183</v>
      </c>
      <c r="D2" s="1" t="s">
        <v>184</v>
      </c>
      <c r="E2" s="1" t="s">
        <v>185</v>
      </c>
      <c r="F2" s="1" t="s">
        <v>186</v>
      </c>
      <c r="G2" s="1"/>
      <c r="H2" s="1" t="s">
        <v>187</v>
      </c>
    </row>
    <row r="3" spans="1:8" x14ac:dyDescent="0.25">
      <c r="A3" s="1" t="s">
        <v>188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  <c r="G3" s="1"/>
      <c r="H3" s="1" t="s">
        <v>187</v>
      </c>
    </row>
    <row r="4" spans="1:8" x14ac:dyDescent="0.25">
      <c r="A4" s="1" t="s">
        <v>189</v>
      </c>
      <c r="B4" s="1" t="s">
        <v>182</v>
      </c>
      <c r="C4" s="1" t="s">
        <v>183</v>
      </c>
      <c r="D4" s="1" t="s">
        <v>184</v>
      </c>
      <c r="E4" s="1" t="s">
        <v>185</v>
      </c>
      <c r="F4" s="1" t="s">
        <v>186</v>
      </c>
      <c r="G4" s="1"/>
      <c r="H4" s="1" t="s">
        <v>187</v>
      </c>
    </row>
    <row r="5" spans="1:8" x14ac:dyDescent="0.25">
      <c r="A5" s="1" t="s">
        <v>190</v>
      </c>
      <c r="B5" s="1" t="s">
        <v>182</v>
      </c>
      <c r="C5" s="1" t="s">
        <v>183</v>
      </c>
      <c r="D5" s="1" t="s">
        <v>184</v>
      </c>
      <c r="E5" s="1" t="s">
        <v>185</v>
      </c>
      <c r="F5" s="1" t="s">
        <v>186</v>
      </c>
      <c r="G5" s="1"/>
      <c r="H5" s="1" t="s">
        <v>187</v>
      </c>
    </row>
    <row r="6" spans="1:8" x14ac:dyDescent="0.25">
      <c r="A6" s="1" t="s">
        <v>191</v>
      </c>
      <c r="B6" s="1" t="s">
        <v>182</v>
      </c>
      <c r="C6" s="1" t="s">
        <v>183</v>
      </c>
      <c r="D6" s="1" t="s">
        <v>184</v>
      </c>
      <c r="E6" s="1" t="s">
        <v>185</v>
      </c>
      <c r="F6" s="1" t="s">
        <v>186</v>
      </c>
      <c r="G6" s="1"/>
      <c r="H6" s="1" t="s">
        <v>187</v>
      </c>
    </row>
    <row r="7" spans="1:8" x14ac:dyDescent="0.25">
      <c r="A7" s="1" t="s">
        <v>192</v>
      </c>
      <c r="B7" s="1" t="s">
        <v>182</v>
      </c>
      <c r="C7" s="1" t="s">
        <v>183</v>
      </c>
      <c r="D7" s="1" t="s">
        <v>184</v>
      </c>
      <c r="E7" s="1" t="s">
        <v>185</v>
      </c>
      <c r="F7" s="1" t="s">
        <v>186</v>
      </c>
      <c r="G7" s="1"/>
      <c r="H7" s="1" t="s">
        <v>187</v>
      </c>
    </row>
    <row r="8" spans="1:8" x14ac:dyDescent="0.25">
      <c r="A8" s="1" t="s">
        <v>193</v>
      </c>
      <c r="B8" s="1" t="s">
        <v>182</v>
      </c>
      <c r="C8" s="1" t="s">
        <v>183</v>
      </c>
      <c r="D8" s="1" t="s">
        <v>184</v>
      </c>
      <c r="E8" s="1" t="s">
        <v>185</v>
      </c>
      <c r="F8" s="1" t="s">
        <v>186</v>
      </c>
      <c r="G8" s="1"/>
      <c r="H8" s="1" t="s">
        <v>187</v>
      </c>
    </row>
    <row r="9" spans="1:8" x14ac:dyDescent="0.25">
      <c r="A9" s="1" t="s">
        <v>194</v>
      </c>
      <c r="B9" s="1" t="s">
        <v>182</v>
      </c>
      <c r="C9" s="1" t="s">
        <v>183</v>
      </c>
      <c r="D9" s="1" t="s">
        <v>184</v>
      </c>
      <c r="E9" s="1" t="s">
        <v>185</v>
      </c>
      <c r="F9" s="1" t="s">
        <v>186</v>
      </c>
      <c r="G9" s="1"/>
      <c r="H9" s="1" t="s">
        <v>187</v>
      </c>
    </row>
    <row r="10" spans="1:8" x14ac:dyDescent="0.25">
      <c r="A10" s="1" t="s">
        <v>195</v>
      </c>
      <c r="B10" s="1" t="s">
        <v>182</v>
      </c>
      <c r="C10" s="1" t="s">
        <v>183</v>
      </c>
      <c r="D10" s="1" t="s">
        <v>184</v>
      </c>
      <c r="E10" s="1" t="s">
        <v>185</v>
      </c>
      <c r="F10" s="1" t="s">
        <v>186</v>
      </c>
      <c r="G10" s="1"/>
      <c r="H10" s="1" t="s">
        <v>187</v>
      </c>
    </row>
    <row r="11" spans="1:8" x14ac:dyDescent="0.25">
      <c r="A11" s="1" t="s">
        <v>196</v>
      </c>
      <c r="B11" s="1" t="s">
        <v>182</v>
      </c>
      <c r="C11" s="1" t="s">
        <v>183</v>
      </c>
      <c r="D11" s="1" t="s">
        <v>184</v>
      </c>
      <c r="E11" s="1" t="s">
        <v>185</v>
      </c>
      <c r="F11" s="1" t="s">
        <v>186</v>
      </c>
      <c r="G11" s="1"/>
      <c r="H11" s="1" t="s">
        <v>187</v>
      </c>
    </row>
    <row r="12" spans="1:8" x14ac:dyDescent="0.25">
      <c r="A12" s="1" t="s">
        <v>197</v>
      </c>
      <c r="B12" s="1" t="s">
        <v>182</v>
      </c>
      <c r="C12" s="1" t="s">
        <v>183</v>
      </c>
      <c r="D12" s="1" t="s">
        <v>184</v>
      </c>
      <c r="E12" s="1" t="s">
        <v>185</v>
      </c>
      <c r="F12" s="1" t="s">
        <v>186</v>
      </c>
      <c r="G12" s="1"/>
      <c r="H12" s="1" t="s">
        <v>187</v>
      </c>
    </row>
    <row r="13" spans="1:8" x14ac:dyDescent="0.25">
      <c r="A13" s="1" t="s">
        <v>198</v>
      </c>
      <c r="B13" s="1" t="s">
        <v>182</v>
      </c>
      <c r="C13" s="1" t="s">
        <v>183</v>
      </c>
      <c r="D13" s="1" t="s">
        <v>184</v>
      </c>
      <c r="E13" s="1" t="s">
        <v>185</v>
      </c>
      <c r="F13" s="1" t="s">
        <v>186</v>
      </c>
      <c r="G13" s="1"/>
      <c r="H13" s="1" t="s">
        <v>187</v>
      </c>
    </row>
    <row r="14" spans="1:8" x14ac:dyDescent="0.25">
      <c r="A14" s="1" t="s">
        <v>199</v>
      </c>
      <c r="B14" s="1" t="s">
        <v>182</v>
      </c>
      <c r="C14" s="1" t="s">
        <v>183</v>
      </c>
      <c r="D14" s="1" t="s">
        <v>184</v>
      </c>
      <c r="E14" s="1" t="s">
        <v>185</v>
      </c>
      <c r="F14" s="1" t="s">
        <v>186</v>
      </c>
      <c r="G14" s="1"/>
      <c r="H14" s="1" t="s">
        <v>187</v>
      </c>
    </row>
    <row r="15" spans="1:8" x14ac:dyDescent="0.25">
      <c r="A15" s="1" t="s">
        <v>200</v>
      </c>
      <c r="B15" s="1" t="s">
        <v>182</v>
      </c>
      <c r="C15" s="1" t="s">
        <v>183</v>
      </c>
      <c r="D15" s="1" t="s">
        <v>184</v>
      </c>
      <c r="E15" s="1" t="s">
        <v>185</v>
      </c>
      <c r="F15" s="1" t="s">
        <v>186</v>
      </c>
      <c r="G15" s="1"/>
      <c r="H15" s="1" t="s">
        <v>187</v>
      </c>
    </row>
    <row r="16" spans="1:8" x14ac:dyDescent="0.25">
      <c r="A16" s="1" t="s">
        <v>201</v>
      </c>
      <c r="B16" s="1" t="s">
        <v>182</v>
      </c>
      <c r="C16" s="1" t="s">
        <v>183</v>
      </c>
      <c r="D16" s="1" t="s">
        <v>184</v>
      </c>
      <c r="E16" s="1" t="s">
        <v>185</v>
      </c>
      <c r="F16" s="1" t="s">
        <v>186</v>
      </c>
      <c r="G16" s="1"/>
      <c r="H16" s="1" t="s">
        <v>187</v>
      </c>
    </row>
    <row r="17" spans="1:8" x14ac:dyDescent="0.25">
      <c r="A17" s="1" t="s">
        <v>202</v>
      </c>
      <c r="B17" s="1" t="s">
        <v>182</v>
      </c>
      <c r="C17" s="1" t="s">
        <v>183</v>
      </c>
      <c r="D17" s="1" t="s">
        <v>184</v>
      </c>
      <c r="E17" s="1" t="s">
        <v>185</v>
      </c>
      <c r="F17" s="1" t="s">
        <v>186</v>
      </c>
      <c r="G17" s="1"/>
      <c r="H17" s="1" t="s">
        <v>187</v>
      </c>
    </row>
    <row r="18" spans="1:8" x14ac:dyDescent="0.25">
      <c r="A18" s="1" t="s">
        <v>203</v>
      </c>
      <c r="B18" s="1" t="s">
        <v>182</v>
      </c>
      <c r="C18" s="1" t="s">
        <v>183</v>
      </c>
      <c r="D18" s="1" t="s">
        <v>184</v>
      </c>
      <c r="E18" s="1" t="s">
        <v>185</v>
      </c>
      <c r="F18" s="1" t="s">
        <v>186</v>
      </c>
      <c r="G18" s="1"/>
      <c r="H18" s="1" t="s">
        <v>187</v>
      </c>
    </row>
    <row r="19" spans="1:8" x14ac:dyDescent="0.25">
      <c r="A19" s="1" t="s">
        <v>204</v>
      </c>
      <c r="B19" s="1" t="s">
        <v>182</v>
      </c>
      <c r="C19" s="1" t="s">
        <v>183</v>
      </c>
      <c r="D19" s="1" t="s">
        <v>184</v>
      </c>
      <c r="E19" s="1" t="s">
        <v>185</v>
      </c>
      <c r="F19" s="1" t="s">
        <v>186</v>
      </c>
      <c r="G19" s="1"/>
      <c r="H19" s="1" t="s">
        <v>187</v>
      </c>
    </row>
    <row r="20" spans="1:8" x14ac:dyDescent="0.25">
      <c r="A20" s="1" t="s">
        <v>205</v>
      </c>
      <c r="B20" s="1" t="s">
        <v>182</v>
      </c>
      <c r="C20" s="1" t="s">
        <v>183</v>
      </c>
      <c r="D20" s="1" t="s">
        <v>184</v>
      </c>
      <c r="E20" s="1" t="s">
        <v>185</v>
      </c>
      <c r="F20" s="1" t="s">
        <v>186</v>
      </c>
      <c r="G20" s="1"/>
      <c r="H20" s="1" t="s">
        <v>187</v>
      </c>
    </row>
    <row r="21" spans="1:8" x14ac:dyDescent="0.25">
      <c r="A21" s="1" t="s">
        <v>206</v>
      </c>
      <c r="B21" s="1" t="s">
        <v>182</v>
      </c>
      <c r="C21" s="1" t="s">
        <v>183</v>
      </c>
      <c r="D21" s="1" t="s">
        <v>184</v>
      </c>
      <c r="E21" s="1" t="s">
        <v>185</v>
      </c>
      <c r="F21" s="1" t="s">
        <v>186</v>
      </c>
      <c r="G21" s="1"/>
      <c r="H21" s="1" t="s">
        <v>187</v>
      </c>
    </row>
    <row r="22" spans="1:8" x14ac:dyDescent="0.25">
      <c r="A22" s="1" t="s">
        <v>207</v>
      </c>
      <c r="B22" s="1" t="s">
        <v>182</v>
      </c>
      <c r="C22" s="1" t="s">
        <v>183</v>
      </c>
      <c r="D22" s="1" t="s">
        <v>184</v>
      </c>
      <c r="E22" s="1" t="s">
        <v>185</v>
      </c>
      <c r="F22" s="1" t="s">
        <v>186</v>
      </c>
      <c r="G22" s="1"/>
      <c r="H22" s="1" t="s">
        <v>187</v>
      </c>
    </row>
    <row r="23" spans="1:8" x14ac:dyDescent="0.25">
      <c r="A23" s="1" t="s">
        <v>208</v>
      </c>
      <c r="B23" s="1" t="s">
        <v>182</v>
      </c>
      <c r="C23" s="1" t="s">
        <v>183</v>
      </c>
      <c r="D23" s="1" t="s">
        <v>184</v>
      </c>
      <c r="E23" s="1" t="s">
        <v>185</v>
      </c>
      <c r="F23" s="1" t="s">
        <v>186</v>
      </c>
      <c r="G23" s="1"/>
      <c r="H23" s="1" t="s">
        <v>187</v>
      </c>
    </row>
    <row r="24" spans="1:8" x14ac:dyDescent="0.25">
      <c r="A24" s="1" t="s">
        <v>209</v>
      </c>
      <c r="B24" s="1" t="s">
        <v>182</v>
      </c>
      <c r="C24" s="1" t="s">
        <v>183</v>
      </c>
      <c r="D24" s="1" t="s">
        <v>184</v>
      </c>
      <c r="E24" s="1" t="s">
        <v>185</v>
      </c>
      <c r="F24" s="1" t="s">
        <v>186</v>
      </c>
      <c r="G24" s="1"/>
      <c r="H24" s="1" t="s">
        <v>187</v>
      </c>
    </row>
    <row r="25" spans="1:8" x14ac:dyDescent="0.25">
      <c r="A25" s="1" t="s">
        <v>210</v>
      </c>
      <c r="B25" s="1" t="s">
        <v>182</v>
      </c>
      <c r="C25" s="1" t="s">
        <v>183</v>
      </c>
      <c r="D25" s="1" t="s">
        <v>184</v>
      </c>
      <c r="E25" s="1" t="s">
        <v>185</v>
      </c>
      <c r="F25" s="1" t="s">
        <v>186</v>
      </c>
      <c r="G25" s="1"/>
      <c r="H25" s="1" t="s">
        <v>187</v>
      </c>
    </row>
    <row r="26" spans="1:8" x14ac:dyDescent="0.25">
      <c r="A26" s="1" t="s">
        <v>211</v>
      </c>
      <c r="B26" s="1" t="s">
        <v>182</v>
      </c>
      <c r="C26" s="1" t="s">
        <v>183</v>
      </c>
      <c r="D26" s="1" t="s">
        <v>184</v>
      </c>
      <c r="E26" s="1" t="s">
        <v>185</v>
      </c>
      <c r="F26" s="1" t="s">
        <v>186</v>
      </c>
      <c r="G26" s="1"/>
      <c r="H26" s="1" t="s">
        <v>187</v>
      </c>
    </row>
    <row r="27" spans="1:8" x14ac:dyDescent="0.25">
      <c r="A27" s="1" t="s">
        <v>212</v>
      </c>
      <c r="B27" s="1" t="s">
        <v>182</v>
      </c>
      <c r="C27" s="1" t="s">
        <v>183</v>
      </c>
      <c r="D27" s="1" t="s">
        <v>184</v>
      </c>
      <c r="E27" s="1" t="s">
        <v>185</v>
      </c>
      <c r="F27" s="1" t="s">
        <v>186</v>
      </c>
      <c r="G27" s="1"/>
      <c r="H27" s="1" t="s">
        <v>187</v>
      </c>
    </row>
    <row r="28" spans="1:8" x14ac:dyDescent="0.25">
      <c r="A28" s="1" t="s">
        <v>213</v>
      </c>
      <c r="B28" s="1" t="s">
        <v>182</v>
      </c>
      <c r="C28" s="1" t="s">
        <v>183</v>
      </c>
      <c r="D28" s="1" t="s">
        <v>184</v>
      </c>
      <c r="E28" s="1" t="s">
        <v>185</v>
      </c>
      <c r="F28" s="1" t="s">
        <v>186</v>
      </c>
      <c r="G28" s="1"/>
      <c r="H28" s="1" t="s">
        <v>187</v>
      </c>
    </row>
    <row r="29" spans="1:8" x14ac:dyDescent="0.25">
      <c r="A29" s="1" t="s">
        <v>214</v>
      </c>
      <c r="B29" s="1" t="s">
        <v>182</v>
      </c>
      <c r="C29" s="1" t="s">
        <v>183</v>
      </c>
      <c r="D29" s="1" t="s">
        <v>184</v>
      </c>
      <c r="E29" s="1" t="s">
        <v>185</v>
      </c>
      <c r="F29" s="1" t="s">
        <v>186</v>
      </c>
      <c r="G29" s="1"/>
      <c r="H29" s="1" t="s">
        <v>187</v>
      </c>
    </row>
    <row r="30" spans="1:8" x14ac:dyDescent="0.25">
      <c r="A30" s="1" t="s">
        <v>215</v>
      </c>
      <c r="B30" s="1" t="s">
        <v>182</v>
      </c>
      <c r="C30" s="1" t="s">
        <v>183</v>
      </c>
      <c r="D30" s="1" t="s">
        <v>184</v>
      </c>
      <c r="E30" s="1" t="s">
        <v>185</v>
      </c>
      <c r="F30" s="1" t="s">
        <v>186</v>
      </c>
      <c r="G30" s="1"/>
      <c r="H30" s="1" t="s">
        <v>187</v>
      </c>
    </row>
    <row r="31" spans="1:8" x14ac:dyDescent="0.25">
      <c r="A31" s="1" t="s">
        <v>216</v>
      </c>
      <c r="B31" s="1" t="s">
        <v>182</v>
      </c>
      <c r="C31" s="1" t="s">
        <v>183</v>
      </c>
      <c r="D31" s="1" t="s">
        <v>184</v>
      </c>
      <c r="E31" s="1" t="s">
        <v>185</v>
      </c>
      <c r="F31" s="1" t="s">
        <v>186</v>
      </c>
      <c r="G31" s="1"/>
      <c r="H31" s="1" t="s">
        <v>187</v>
      </c>
    </row>
    <row r="32" spans="1:8" x14ac:dyDescent="0.25">
      <c r="A32" s="1" t="s">
        <v>217</v>
      </c>
      <c r="B32" s="1" t="s">
        <v>182</v>
      </c>
      <c r="C32" s="1" t="s">
        <v>183</v>
      </c>
      <c r="D32" s="1" t="s">
        <v>184</v>
      </c>
      <c r="E32" s="1" t="s">
        <v>185</v>
      </c>
      <c r="F32" s="1" t="s">
        <v>186</v>
      </c>
      <c r="G32" s="1"/>
      <c r="H32" s="1" t="s">
        <v>187</v>
      </c>
    </row>
    <row r="33" spans="1:8" x14ac:dyDescent="0.25">
      <c r="A33" s="1" t="s">
        <v>218</v>
      </c>
      <c r="B33" s="1" t="s">
        <v>182</v>
      </c>
      <c r="C33" s="1" t="s">
        <v>183</v>
      </c>
      <c r="D33" s="1" t="s">
        <v>184</v>
      </c>
      <c r="E33" s="1" t="s">
        <v>185</v>
      </c>
      <c r="F33" s="1" t="s">
        <v>186</v>
      </c>
      <c r="G33" s="1"/>
      <c r="H33" s="1" t="s">
        <v>187</v>
      </c>
    </row>
    <row r="34" spans="1:8" x14ac:dyDescent="0.25">
      <c r="A34" s="1" t="s">
        <v>219</v>
      </c>
      <c r="B34" s="1" t="s">
        <v>182</v>
      </c>
      <c r="C34" s="1" t="s">
        <v>183</v>
      </c>
      <c r="D34" s="1" t="s">
        <v>184</v>
      </c>
      <c r="E34" s="1" t="s">
        <v>185</v>
      </c>
      <c r="F34" s="1" t="s">
        <v>186</v>
      </c>
      <c r="G34" s="1"/>
      <c r="H34" s="1" t="s">
        <v>187</v>
      </c>
    </row>
    <row r="35" spans="1:8" x14ac:dyDescent="0.25">
      <c r="A35" s="1" t="s">
        <v>220</v>
      </c>
      <c r="B35" s="1" t="s">
        <v>182</v>
      </c>
      <c r="C35" s="1" t="s">
        <v>183</v>
      </c>
      <c r="D35" s="1" t="s">
        <v>184</v>
      </c>
      <c r="E35" s="1" t="s">
        <v>185</v>
      </c>
      <c r="F35" s="1" t="s">
        <v>186</v>
      </c>
      <c r="G35" s="1"/>
      <c r="H35" s="1" t="s">
        <v>187</v>
      </c>
    </row>
    <row r="36" spans="1:8" x14ac:dyDescent="0.25">
      <c r="A36" s="1" t="s">
        <v>221</v>
      </c>
      <c r="B36" s="1" t="s">
        <v>182</v>
      </c>
      <c r="C36" s="1" t="s">
        <v>183</v>
      </c>
      <c r="D36" s="1" t="s">
        <v>184</v>
      </c>
      <c r="E36" s="1" t="s">
        <v>185</v>
      </c>
      <c r="F36" s="1" t="s">
        <v>186</v>
      </c>
      <c r="G36" s="1"/>
      <c r="H36" s="1" t="s">
        <v>187</v>
      </c>
    </row>
    <row r="37" spans="1:8" x14ac:dyDescent="0.25">
      <c r="A37" s="1" t="s">
        <v>222</v>
      </c>
      <c r="B37" s="1" t="s">
        <v>182</v>
      </c>
      <c r="C37" s="1" t="s">
        <v>183</v>
      </c>
      <c r="D37" s="1" t="s">
        <v>184</v>
      </c>
      <c r="E37" s="1" t="s">
        <v>185</v>
      </c>
      <c r="F37" s="1" t="s">
        <v>186</v>
      </c>
      <c r="G37" s="1"/>
      <c r="H37" s="1" t="s">
        <v>187</v>
      </c>
    </row>
    <row r="38" spans="1:8" x14ac:dyDescent="0.25">
      <c r="A38" s="1" t="s">
        <v>223</v>
      </c>
      <c r="B38" s="1" t="s">
        <v>182</v>
      </c>
      <c r="C38" s="1" t="s">
        <v>183</v>
      </c>
      <c r="D38" s="1" t="s">
        <v>184</v>
      </c>
      <c r="E38" s="1" t="s">
        <v>185</v>
      </c>
      <c r="F38" s="1" t="s">
        <v>186</v>
      </c>
      <c r="G38" s="1"/>
      <c r="H38" s="1" t="s">
        <v>187</v>
      </c>
    </row>
    <row r="39" spans="1:8" x14ac:dyDescent="0.25">
      <c r="A39" s="1" t="s">
        <v>224</v>
      </c>
      <c r="B39" s="1" t="s">
        <v>182</v>
      </c>
      <c r="C39" s="1" t="s">
        <v>183</v>
      </c>
      <c r="D39" s="1" t="s">
        <v>184</v>
      </c>
      <c r="E39" s="1" t="s">
        <v>185</v>
      </c>
      <c r="F39" s="1" t="s">
        <v>186</v>
      </c>
      <c r="G39" s="1"/>
      <c r="H39" s="1" t="s">
        <v>187</v>
      </c>
    </row>
    <row r="40" spans="1:8" x14ac:dyDescent="0.25">
      <c r="A40" s="1" t="s">
        <v>225</v>
      </c>
      <c r="B40" s="1" t="s">
        <v>182</v>
      </c>
      <c r="C40" s="1" t="s">
        <v>183</v>
      </c>
      <c r="D40" s="1" t="s">
        <v>184</v>
      </c>
      <c r="E40" s="1" t="s">
        <v>185</v>
      </c>
      <c r="F40" s="1" t="s">
        <v>186</v>
      </c>
      <c r="G40" s="1"/>
      <c r="H40" s="1" t="s">
        <v>187</v>
      </c>
    </row>
    <row r="41" spans="1:8" x14ac:dyDescent="0.25">
      <c r="A41" s="1" t="s">
        <v>226</v>
      </c>
      <c r="B41" s="1" t="s">
        <v>182</v>
      </c>
      <c r="C41" s="1" t="s">
        <v>183</v>
      </c>
      <c r="D41" s="1" t="s">
        <v>184</v>
      </c>
      <c r="E41" s="1" t="s">
        <v>185</v>
      </c>
      <c r="F41" s="1" t="s">
        <v>186</v>
      </c>
      <c r="G41" s="1"/>
      <c r="H41" s="1" t="s">
        <v>187</v>
      </c>
    </row>
    <row r="42" spans="1:8" x14ac:dyDescent="0.25">
      <c r="A42" s="1" t="s">
        <v>227</v>
      </c>
      <c r="B42" s="1" t="s">
        <v>182</v>
      </c>
      <c r="C42" s="1" t="s">
        <v>183</v>
      </c>
      <c r="D42" s="1" t="s">
        <v>184</v>
      </c>
      <c r="E42" s="1" t="s">
        <v>185</v>
      </c>
      <c r="F42" s="1" t="s">
        <v>186</v>
      </c>
      <c r="G42" s="1"/>
      <c r="H42" s="1" t="s">
        <v>187</v>
      </c>
    </row>
    <row r="43" spans="1:8" x14ac:dyDescent="0.25">
      <c r="A43" s="1" t="s">
        <v>228</v>
      </c>
      <c r="B43" s="1" t="s">
        <v>182</v>
      </c>
      <c r="C43" s="1" t="s">
        <v>183</v>
      </c>
      <c r="D43" s="1" t="s">
        <v>184</v>
      </c>
      <c r="E43" s="1" t="s">
        <v>185</v>
      </c>
      <c r="F43" s="1" t="s">
        <v>186</v>
      </c>
      <c r="G43" s="1"/>
      <c r="H43" s="1" t="s">
        <v>187</v>
      </c>
    </row>
    <row r="44" spans="1:8" x14ac:dyDescent="0.25">
      <c r="A44" s="1" t="s">
        <v>229</v>
      </c>
      <c r="B44" s="1" t="s">
        <v>182</v>
      </c>
      <c r="C44" s="1" t="s">
        <v>183</v>
      </c>
      <c r="D44" s="1" t="s">
        <v>184</v>
      </c>
      <c r="E44" s="1" t="s">
        <v>185</v>
      </c>
      <c r="F44" s="1" t="s">
        <v>186</v>
      </c>
      <c r="G44" s="1"/>
      <c r="H44" s="1" t="s">
        <v>187</v>
      </c>
    </row>
    <row r="45" spans="1:8" x14ac:dyDescent="0.25">
      <c r="A45" s="1" t="s">
        <v>230</v>
      </c>
      <c r="B45" s="1" t="s">
        <v>182</v>
      </c>
      <c r="C45" s="1" t="s">
        <v>183</v>
      </c>
      <c r="D45" s="1" t="s">
        <v>184</v>
      </c>
      <c r="E45" s="1" t="s">
        <v>185</v>
      </c>
      <c r="F45" s="1" t="s">
        <v>186</v>
      </c>
      <c r="G45" s="1"/>
      <c r="H45" s="1" t="s">
        <v>187</v>
      </c>
    </row>
    <row r="46" spans="1:8" x14ac:dyDescent="0.25">
      <c r="A46" s="1" t="s">
        <v>231</v>
      </c>
      <c r="B46" s="1" t="s">
        <v>182</v>
      </c>
      <c r="C46" s="1" t="s">
        <v>183</v>
      </c>
      <c r="D46" s="1" t="s">
        <v>184</v>
      </c>
      <c r="E46" s="1" t="s">
        <v>185</v>
      </c>
      <c r="F46" s="1" t="s">
        <v>186</v>
      </c>
      <c r="G46" s="1"/>
      <c r="H46" s="1" t="s">
        <v>187</v>
      </c>
    </row>
    <row r="47" spans="1:8" x14ac:dyDescent="0.25">
      <c r="A47" s="1" t="s">
        <v>232</v>
      </c>
      <c r="B47" s="1" t="s">
        <v>182</v>
      </c>
      <c r="C47" s="1" t="s">
        <v>183</v>
      </c>
      <c r="D47" s="1" t="s">
        <v>184</v>
      </c>
      <c r="E47" s="1" t="s">
        <v>185</v>
      </c>
      <c r="F47" s="1" t="s">
        <v>186</v>
      </c>
      <c r="G47" s="1"/>
      <c r="H47" s="1" t="s">
        <v>187</v>
      </c>
    </row>
    <row r="48" spans="1:8" x14ac:dyDescent="0.25">
      <c r="A48" s="1" t="s">
        <v>233</v>
      </c>
      <c r="B48" s="1" t="s">
        <v>182</v>
      </c>
      <c r="C48" s="1" t="s">
        <v>183</v>
      </c>
      <c r="D48" s="1" t="s">
        <v>184</v>
      </c>
      <c r="E48" s="1" t="s">
        <v>185</v>
      </c>
      <c r="F48" s="1" t="s">
        <v>186</v>
      </c>
      <c r="G48" s="1"/>
      <c r="H48" s="1" t="s">
        <v>187</v>
      </c>
    </row>
    <row r="49" spans="1:8" x14ac:dyDescent="0.25">
      <c r="A49" s="1" t="s">
        <v>234</v>
      </c>
      <c r="B49" s="1" t="s">
        <v>182</v>
      </c>
      <c r="C49" s="1" t="s">
        <v>183</v>
      </c>
      <c r="D49" s="1" t="s">
        <v>184</v>
      </c>
      <c r="E49" s="1" t="s">
        <v>185</v>
      </c>
      <c r="F49" s="1" t="s">
        <v>186</v>
      </c>
      <c r="G49" s="1"/>
      <c r="H49" s="1" t="s">
        <v>187</v>
      </c>
    </row>
    <row r="50" spans="1:8" x14ac:dyDescent="0.25">
      <c r="A50" s="1" t="s">
        <v>235</v>
      </c>
      <c r="B50" s="1" t="s">
        <v>182</v>
      </c>
      <c r="C50" s="1" t="s">
        <v>183</v>
      </c>
      <c r="D50" s="1" t="s">
        <v>184</v>
      </c>
      <c r="E50" s="1" t="s">
        <v>185</v>
      </c>
      <c r="F50" s="1" t="s">
        <v>186</v>
      </c>
      <c r="G50" s="1"/>
      <c r="H50" s="1" t="s">
        <v>187</v>
      </c>
    </row>
    <row r="51" spans="1:8" x14ac:dyDescent="0.25">
      <c r="A51" s="1" t="s">
        <v>236</v>
      </c>
      <c r="B51" s="1" t="s">
        <v>182</v>
      </c>
      <c r="C51" s="1" t="s">
        <v>183</v>
      </c>
      <c r="D51" s="1" t="s">
        <v>184</v>
      </c>
      <c r="E51" s="1" t="s">
        <v>185</v>
      </c>
      <c r="F51" s="1" t="s">
        <v>186</v>
      </c>
      <c r="G51" s="1"/>
      <c r="H51" s="1" t="s">
        <v>187</v>
      </c>
    </row>
    <row r="52" spans="1:8" x14ac:dyDescent="0.25">
      <c r="A52" s="1" t="s">
        <v>237</v>
      </c>
      <c r="B52" s="1" t="s">
        <v>182</v>
      </c>
      <c r="C52" s="1" t="s">
        <v>183</v>
      </c>
      <c r="D52" s="1" t="s">
        <v>184</v>
      </c>
      <c r="E52" s="1" t="s">
        <v>185</v>
      </c>
      <c r="F52" s="1" t="s">
        <v>186</v>
      </c>
      <c r="G52" s="1"/>
      <c r="H52" s="1" t="s">
        <v>187</v>
      </c>
    </row>
    <row r="53" spans="1:8" x14ac:dyDescent="0.25">
      <c r="A53" s="1" t="s">
        <v>238</v>
      </c>
      <c r="B53" s="1" t="s">
        <v>182</v>
      </c>
      <c r="C53" s="1" t="s">
        <v>183</v>
      </c>
      <c r="D53" s="1" t="s">
        <v>184</v>
      </c>
      <c r="E53" s="1" t="s">
        <v>185</v>
      </c>
      <c r="F53" s="1" t="s">
        <v>186</v>
      </c>
      <c r="G53" s="1"/>
      <c r="H53" s="1" t="s">
        <v>187</v>
      </c>
    </row>
    <row r="54" spans="1:8" x14ac:dyDescent="0.25">
      <c r="A54" s="1" t="s">
        <v>239</v>
      </c>
      <c r="B54" s="1" t="s">
        <v>182</v>
      </c>
      <c r="C54" s="1" t="s">
        <v>183</v>
      </c>
      <c r="D54" s="1" t="s">
        <v>184</v>
      </c>
      <c r="E54" s="1" t="s">
        <v>185</v>
      </c>
      <c r="F54" s="1" t="s">
        <v>186</v>
      </c>
      <c r="G54" s="1"/>
      <c r="H54" s="1" t="s">
        <v>187</v>
      </c>
    </row>
    <row r="55" spans="1:8" x14ac:dyDescent="0.25">
      <c r="A55" s="1" t="s">
        <v>240</v>
      </c>
      <c r="B55" s="1" t="s">
        <v>182</v>
      </c>
      <c r="C55" s="1" t="s">
        <v>183</v>
      </c>
      <c r="D55" s="1" t="s">
        <v>184</v>
      </c>
      <c r="E55" s="1" t="s">
        <v>185</v>
      </c>
      <c r="F55" s="1" t="s">
        <v>186</v>
      </c>
      <c r="G55" s="1"/>
      <c r="H55" s="1" t="s">
        <v>187</v>
      </c>
    </row>
    <row r="56" spans="1:8" x14ac:dyDescent="0.25">
      <c r="A56" s="1" t="s">
        <v>241</v>
      </c>
      <c r="B56" s="1" t="s">
        <v>182</v>
      </c>
      <c r="C56" s="1" t="s">
        <v>183</v>
      </c>
      <c r="D56" s="1" t="s">
        <v>184</v>
      </c>
      <c r="E56" s="1" t="s">
        <v>185</v>
      </c>
      <c r="F56" s="1" t="s">
        <v>186</v>
      </c>
      <c r="G56" s="1"/>
      <c r="H56" s="1" t="s">
        <v>187</v>
      </c>
    </row>
    <row r="57" spans="1:8" x14ac:dyDescent="0.25">
      <c r="A57" s="1" t="s">
        <v>242</v>
      </c>
      <c r="B57" s="1" t="s">
        <v>182</v>
      </c>
      <c r="C57" s="1" t="s">
        <v>183</v>
      </c>
      <c r="D57" s="1" t="s">
        <v>184</v>
      </c>
      <c r="E57" s="1" t="s">
        <v>185</v>
      </c>
      <c r="F57" s="1" t="s">
        <v>186</v>
      </c>
      <c r="G57" s="1"/>
      <c r="H57" s="1" t="s">
        <v>187</v>
      </c>
    </row>
    <row r="58" spans="1:8" x14ac:dyDescent="0.25">
      <c r="A58" s="1" t="s">
        <v>243</v>
      </c>
      <c r="B58" s="1" t="s">
        <v>182</v>
      </c>
      <c r="C58" s="1" t="s">
        <v>183</v>
      </c>
      <c r="D58" s="1" t="s">
        <v>184</v>
      </c>
      <c r="E58" s="1" t="s">
        <v>185</v>
      </c>
      <c r="F58" s="1" t="s">
        <v>186</v>
      </c>
      <c r="G58" s="1"/>
      <c r="H58" s="1" t="s">
        <v>187</v>
      </c>
    </row>
    <row r="59" spans="1:8" x14ac:dyDescent="0.25">
      <c r="A59" s="1" t="s">
        <v>244</v>
      </c>
      <c r="B59" s="1" t="s">
        <v>182</v>
      </c>
      <c r="C59" s="1" t="s">
        <v>183</v>
      </c>
      <c r="D59" s="1" t="s">
        <v>184</v>
      </c>
      <c r="E59" s="1" t="s">
        <v>185</v>
      </c>
      <c r="F59" s="1" t="s">
        <v>186</v>
      </c>
      <c r="G59" s="1"/>
      <c r="H59" s="1" t="s">
        <v>187</v>
      </c>
    </row>
    <row r="60" spans="1:8" x14ac:dyDescent="0.25">
      <c r="A60" s="1" t="s">
        <v>245</v>
      </c>
      <c r="B60" s="1" t="s">
        <v>182</v>
      </c>
      <c r="C60" s="1" t="s">
        <v>183</v>
      </c>
      <c r="D60" s="1" t="s">
        <v>184</v>
      </c>
      <c r="E60" s="1" t="s">
        <v>185</v>
      </c>
      <c r="F60" s="1" t="s">
        <v>186</v>
      </c>
      <c r="G60" s="1"/>
      <c r="H60" s="1" t="s">
        <v>187</v>
      </c>
    </row>
    <row r="61" spans="1:8" x14ac:dyDescent="0.25">
      <c r="A61" s="1" t="s">
        <v>246</v>
      </c>
      <c r="B61" s="1" t="s">
        <v>182</v>
      </c>
      <c r="C61" s="1" t="s">
        <v>183</v>
      </c>
      <c r="D61" s="1" t="s">
        <v>184</v>
      </c>
      <c r="E61" s="1" t="s">
        <v>185</v>
      </c>
      <c r="F61" s="1" t="s">
        <v>186</v>
      </c>
      <c r="G61" s="1"/>
      <c r="H61" s="1" t="s">
        <v>187</v>
      </c>
    </row>
    <row r="62" spans="1:8" x14ac:dyDescent="0.25">
      <c r="A62" s="1" t="s">
        <v>247</v>
      </c>
      <c r="B62" s="1" t="s">
        <v>182</v>
      </c>
      <c r="C62" s="1" t="s">
        <v>183</v>
      </c>
      <c r="D62" s="1" t="s">
        <v>184</v>
      </c>
      <c r="E62" s="1" t="s">
        <v>185</v>
      </c>
      <c r="F62" s="1" t="s">
        <v>186</v>
      </c>
      <c r="G62" s="1"/>
      <c r="H62" s="1" t="s">
        <v>187</v>
      </c>
    </row>
    <row r="63" spans="1:8" x14ac:dyDescent="0.25">
      <c r="A63" s="1" t="s">
        <v>248</v>
      </c>
      <c r="B63" s="1" t="s">
        <v>182</v>
      </c>
      <c r="C63" s="1" t="s">
        <v>183</v>
      </c>
      <c r="D63" s="1" t="s">
        <v>184</v>
      </c>
      <c r="E63" s="1" t="s">
        <v>185</v>
      </c>
      <c r="F63" s="1" t="s">
        <v>186</v>
      </c>
      <c r="G63" s="1"/>
      <c r="H63" s="1" t="s">
        <v>187</v>
      </c>
    </row>
    <row r="64" spans="1:8" x14ac:dyDescent="0.25">
      <c r="A64" s="1" t="s">
        <v>249</v>
      </c>
      <c r="B64" s="1" t="s">
        <v>182</v>
      </c>
      <c r="C64" s="1" t="s">
        <v>183</v>
      </c>
      <c r="D64" s="1" t="s">
        <v>184</v>
      </c>
      <c r="E64" s="1" t="s">
        <v>185</v>
      </c>
      <c r="F64" s="1" t="s">
        <v>186</v>
      </c>
      <c r="G64" s="1"/>
      <c r="H64" s="1" t="s">
        <v>187</v>
      </c>
    </row>
    <row r="65" spans="1:8" x14ac:dyDescent="0.25">
      <c r="A65" s="1" t="s">
        <v>250</v>
      </c>
      <c r="B65" s="1" t="s">
        <v>182</v>
      </c>
      <c r="C65" s="1" t="s">
        <v>183</v>
      </c>
      <c r="D65" s="1" t="s">
        <v>184</v>
      </c>
      <c r="E65" s="1" t="s">
        <v>185</v>
      </c>
      <c r="F65" s="1" t="s">
        <v>186</v>
      </c>
      <c r="G65" s="1"/>
      <c r="H65" s="1" t="s">
        <v>187</v>
      </c>
    </row>
    <row r="66" spans="1:8" x14ac:dyDescent="0.25">
      <c r="A66" s="1" t="s">
        <v>251</v>
      </c>
      <c r="B66" s="1" t="s">
        <v>182</v>
      </c>
      <c r="C66" s="1" t="s">
        <v>183</v>
      </c>
      <c r="D66" s="1" t="s">
        <v>184</v>
      </c>
      <c r="E66" s="1" t="s">
        <v>185</v>
      </c>
      <c r="F66" s="1" t="s">
        <v>186</v>
      </c>
      <c r="G66" s="1"/>
      <c r="H66" s="1" t="s">
        <v>187</v>
      </c>
    </row>
    <row r="67" spans="1:8" x14ac:dyDescent="0.25">
      <c r="A67" s="1" t="s">
        <v>252</v>
      </c>
      <c r="B67" s="1" t="s">
        <v>182</v>
      </c>
      <c r="C67" s="1" t="s">
        <v>183</v>
      </c>
      <c r="D67" s="1" t="s">
        <v>184</v>
      </c>
      <c r="E67" s="1" t="s">
        <v>185</v>
      </c>
      <c r="F67" s="1" t="s">
        <v>186</v>
      </c>
      <c r="G67" s="1"/>
      <c r="H67" s="1" t="s">
        <v>187</v>
      </c>
    </row>
    <row r="68" spans="1:8" x14ac:dyDescent="0.25">
      <c r="A68" s="1" t="s">
        <v>253</v>
      </c>
      <c r="B68" s="1" t="s">
        <v>182</v>
      </c>
      <c r="C68" s="1" t="s">
        <v>183</v>
      </c>
      <c r="D68" s="1" t="s">
        <v>184</v>
      </c>
      <c r="E68" s="1" t="s">
        <v>185</v>
      </c>
      <c r="F68" s="1" t="s">
        <v>186</v>
      </c>
      <c r="G68" s="1"/>
      <c r="H68" s="1" t="s">
        <v>187</v>
      </c>
    </row>
    <row r="69" spans="1:8" x14ac:dyDescent="0.25">
      <c r="A69" s="1" t="s">
        <v>254</v>
      </c>
      <c r="B69" s="1" t="s">
        <v>182</v>
      </c>
      <c r="C69" s="1" t="s">
        <v>183</v>
      </c>
      <c r="D69" s="1" t="s">
        <v>184</v>
      </c>
      <c r="E69" s="1" t="s">
        <v>185</v>
      </c>
      <c r="F69" s="1" t="s">
        <v>186</v>
      </c>
      <c r="G69" s="1"/>
      <c r="H69" s="1" t="s">
        <v>187</v>
      </c>
    </row>
    <row r="70" spans="1:8" x14ac:dyDescent="0.25">
      <c r="A70" s="1" t="s">
        <v>255</v>
      </c>
      <c r="B70" s="1" t="s">
        <v>182</v>
      </c>
      <c r="C70" s="1" t="s">
        <v>183</v>
      </c>
      <c r="D70" s="1" t="s">
        <v>184</v>
      </c>
      <c r="E70" s="1" t="s">
        <v>185</v>
      </c>
      <c r="F70" s="1" t="s">
        <v>186</v>
      </c>
      <c r="G70" s="1"/>
      <c r="H70" s="1" t="s">
        <v>187</v>
      </c>
    </row>
    <row r="71" spans="1:8" x14ac:dyDescent="0.25">
      <c r="A71" s="1" t="s">
        <v>256</v>
      </c>
      <c r="B71" s="1" t="s">
        <v>182</v>
      </c>
      <c r="C71" s="1" t="s">
        <v>183</v>
      </c>
      <c r="D71" s="1" t="s">
        <v>184</v>
      </c>
      <c r="E71" s="1" t="s">
        <v>185</v>
      </c>
      <c r="F71" s="1" t="s">
        <v>186</v>
      </c>
      <c r="G71" s="1"/>
      <c r="H71" s="1" t="s">
        <v>187</v>
      </c>
    </row>
    <row r="72" spans="1:8" x14ac:dyDescent="0.25">
      <c r="A72" s="1" t="s">
        <v>257</v>
      </c>
      <c r="B72" s="1" t="s">
        <v>182</v>
      </c>
      <c r="C72" s="1" t="s">
        <v>183</v>
      </c>
      <c r="D72" s="1" t="s">
        <v>184</v>
      </c>
      <c r="E72" s="1" t="s">
        <v>185</v>
      </c>
      <c r="F72" s="1" t="s">
        <v>186</v>
      </c>
      <c r="G72" s="1"/>
      <c r="H72" s="1" t="s">
        <v>187</v>
      </c>
    </row>
    <row r="73" spans="1:8" x14ac:dyDescent="0.25">
      <c r="A73" s="1" t="s">
        <v>258</v>
      </c>
      <c r="B73" s="1" t="s">
        <v>182</v>
      </c>
      <c r="C73" s="1" t="s">
        <v>183</v>
      </c>
      <c r="D73" s="1" t="s">
        <v>184</v>
      </c>
      <c r="E73" s="1" t="s">
        <v>185</v>
      </c>
      <c r="F73" s="1" t="s">
        <v>186</v>
      </c>
      <c r="G73" s="1"/>
      <c r="H73" s="1" t="s">
        <v>187</v>
      </c>
    </row>
    <row r="74" spans="1:8" x14ac:dyDescent="0.25">
      <c r="A74" s="1" t="s">
        <v>259</v>
      </c>
      <c r="B74" s="1" t="s">
        <v>182</v>
      </c>
      <c r="C74" s="1" t="s">
        <v>183</v>
      </c>
      <c r="D74" s="1" t="s">
        <v>184</v>
      </c>
      <c r="E74" s="1" t="s">
        <v>185</v>
      </c>
      <c r="F74" s="1" t="s">
        <v>186</v>
      </c>
      <c r="G74" s="1"/>
      <c r="H74" s="1" t="s">
        <v>187</v>
      </c>
    </row>
    <row r="75" spans="1:8" x14ac:dyDescent="0.25">
      <c r="A75" s="1" t="s">
        <v>260</v>
      </c>
      <c r="B75" s="1" t="s">
        <v>182</v>
      </c>
      <c r="C75" s="1" t="s">
        <v>183</v>
      </c>
      <c r="D75" s="1" t="s">
        <v>184</v>
      </c>
      <c r="E75" s="1" t="s">
        <v>185</v>
      </c>
      <c r="F75" s="1" t="s">
        <v>186</v>
      </c>
      <c r="G75" s="1"/>
      <c r="H75" s="1" t="s">
        <v>187</v>
      </c>
    </row>
    <row r="76" spans="1:8" x14ac:dyDescent="0.25">
      <c r="A76" s="1" t="s">
        <v>261</v>
      </c>
      <c r="B76" s="1" t="s">
        <v>182</v>
      </c>
      <c r="C76" s="1" t="s">
        <v>183</v>
      </c>
      <c r="D76" s="1" t="s">
        <v>184</v>
      </c>
      <c r="E76" s="1" t="s">
        <v>185</v>
      </c>
      <c r="F76" s="1" t="s">
        <v>186</v>
      </c>
      <c r="G76" s="1"/>
      <c r="H76" s="1" t="s">
        <v>187</v>
      </c>
    </row>
    <row r="77" spans="1:8" x14ac:dyDescent="0.25">
      <c r="A77" s="1" t="s">
        <v>262</v>
      </c>
      <c r="B77" s="1" t="s">
        <v>182</v>
      </c>
      <c r="C77" s="1" t="s">
        <v>183</v>
      </c>
      <c r="D77" s="1" t="s">
        <v>184</v>
      </c>
      <c r="E77" s="1" t="s">
        <v>185</v>
      </c>
      <c r="F77" s="1" t="s">
        <v>186</v>
      </c>
      <c r="G77" s="1"/>
      <c r="H77" s="1" t="s">
        <v>187</v>
      </c>
    </row>
    <row r="78" spans="1:8" x14ac:dyDescent="0.25">
      <c r="A78" s="1" t="s">
        <v>263</v>
      </c>
      <c r="B78" s="1" t="s">
        <v>182</v>
      </c>
      <c r="C78" s="1" t="s">
        <v>183</v>
      </c>
      <c r="D78" s="1" t="s">
        <v>184</v>
      </c>
      <c r="E78" s="1" t="s">
        <v>185</v>
      </c>
      <c r="F78" s="1" t="s">
        <v>186</v>
      </c>
      <c r="G78" s="1"/>
      <c r="H78" s="1" t="s">
        <v>187</v>
      </c>
    </row>
    <row r="79" spans="1:8" x14ac:dyDescent="0.25">
      <c r="A79" s="1" t="s">
        <v>264</v>
      </c>
      <c r="B79" s="1" t="s">
        <v>182</v>
      </c>
      <c r="C79" s="1" t="s">
        <v>183</v>
      </c>
      <c r="D79" s="1" t="s">
        <v>184</v>
      </c>
      <c r="E79" s="1" t="s">
        <v>185</v>
      </c>
      <c r="F79" s="1" t="s">
        <v>186</v>
      </c>
      <c r="G79" s="1"/>
      <c r="H79" s="1" t="s">
        <v>187</v>
      </c>
    </row>
    <row r="80" spans="1:8" x14ac:dyDescent="0.25">
      <c r="A80" s="1" t="s">
        <v>265</v>
      </c>
      <c r="B80" s="1" t="s">
        <v>182</v>
      </c>
      <c r="C80" s="1" t="s">
        <v>183</v>
      </c>
      <c r="D80" s="1" t="s">
        <v>184</v>
      </c>
      <c r="E80" s="1" t="s">
        <v>185</v>
      </c>
      <c r="F80" s="1" t="s">
        <v>186</v>
      </c>
      <c r="G80" s="1"/>
      <c r="H80" s="1" t="s">
        <v>187</v>
      </c>
    </row>
    <row r="81" spans="1:8" x14ac:dyDescent="0.25">
      <c r="A81" s="1" t="s">
        <v>266</v>
      </c>
      <c r="B81" s="1" t="s">
        <v>182</v>
      </c>
      <c r="C81" s="1" t="s">
        <v>183</v>
      </c>
      <c r="D81" s="1" t="s">
        <v>184</v>
      </c>
      <c r="E81" s="1" t="s">
        <v>185</v>
      </c>
      <c r="F81" s="1" t="s">
        <v>186</v>
      </c>
      <c r="G81" s="1"/>
      <c r="H81" s="1" t="s">
        <v>187</v>
      </c>
    </row>
    <row r="82" spans="1:8" x14ac:dyDescent="0.25">
      <c r="A82" s="1" t="s">
        <v>267</v>
      </c>
      <c r="B82" s="1" t="s">
        <v>182</v>
      </c>
      <c r="C82" s="1" t="s">
        <v>183</v>
      </c>
      <c r="D82" s="1" t="s">
        <v>184</v>
      </c>
      <c r="E82" s="1" t="s">
        <v>185</v>
      </c>
      <c r="F82" s="1" t="s">
        <v>186</v>
      </c>
      <c r="G82" s="1"/>
      <c r="H82" s="1" t="s">
        <v>187</v>
      </c>
    </row>
    <row r="83" spans="1:8" x14ac:dyDescent="0.25">
      <c r="A83" s="1" t="s">
        <v>268</v>
      </c>
      <c r="B83" s="1" t="s">
        <v>182</v>
      </c>
      <c r="C83" s="1" t="s">
        <v>183</v>
      </c>
      <c r="D83" s="1" t="s">
        <v>184</v>
      </c>
      <c r="E83" s="1" t="s">
        <v>185</v>
      </c>
      <c r="F83" s="1" t="s">
        <v>186</v>
      </c>
      <c r="G83" s="1"/>
      <c r="H83" s="1" t="s">
        <v>187</v>
      </c>
    </row>
    <row r="84" spans="1:8" x14ac:dyDescent="0.25">
      <c r="A84" s="1" t="s">
        <v>269</v>
      </c>
      <c r="B84" s="1" t="s">
        <v>182</v>
      </c>
      <c r="C84" s="1" t="s">
        <v>183</v>
      </c>
      <c r="D84" s="1" t="s">
        <v>184</v>
      </c>
      <c r="E84" s="1" t="s">
        <v>185</v>
      </c>
      <c r="F84" s="1" t="s">
        <v>186</v>
      </c>
      <c r="G84" s="1"/>
      <c r="H84" s="1" t="s">
        <v>187</v>
      </c>
    </row>
    <row r="85" spans="1:8" x14ac:dyDescent="0.25">
      <c r="A85" s="1" t="s">
        <v>270</v>
      </c>
      <c r="B85" s="1" t="s">
        <v>182</v>
      </c>
      <c r="C85" s="1" t="s">
        <v>183</v>
      </c>
      <c r="D85" s="1" t="s">
        <v>184</v>
      </c>
      <c r="E85" s="1" t="s">
        <v>185</v>
      </c>
      <c r="F85" s="1" t="s">
        <v>186</v>
      </c>
      <c r="G85" s="1"/>
      <c r="H85" s="1" t="s">
        <v>187</v>
      </c>
    </row>
    <row r="86" spans="1:8" x14ac:dyDescent="0.25">
      <c r="A86" s="1" t="s">
        <v>271</v>
      </c>
      <c r="B86" s="1" t="s">
        <v>182</v>
      </c>
      <c r="C86" s="1" t="s">
        <v>183</v>
      </c>
      <c r="D86" s="1" t="s">
        <v>184</v>
      </c>
      <c r="E86" s="1" t="s">
        <v>185</v>
      </c>
      <c r="F86" s="1" t="s">
        <v>186</v>
      </c>
      <c r="G86" s="1"/>
      <c r="H86" s="1" t="s">
        <v>187</v>
      </c>
    </row>
    <row r="87" spans="1:8" x14ac:dyDescent="0.25">
      <c r="A87" s="1" t="s">
        <v>272</v>
      </c>
      <c r="B87" s="1" t="s">
        <v>182</v>
      </c>
      <c r="C87" s="1" t="s">
        <v>183</v>
      </c>
      <c r="D87" s="1" t="s">
        <v>184</v>
      </c>
      <c r="E87" s="1" t="s">
        <v>185</v>
      </c>
      <c r="F87" s="1" t="s">
        <v>186</v>
      </c>
      <c r="G87" s="1"/>
      <c r="H87" s="1" t="s">
        <v>187</v>
      </c>
    </row>
    <row r="88" spans="1:8" x14ac:dyDescent="0.25">
      <c r="A88" s="1" t="s">
        <v>273</v>
      </c>
      <c r="B88" s="1" t="s">
        <v>182</v>
      </c>
      <c r="C88" s="1" t="s">
        <v>183</v>
      </c>
      <c r="D88" s="1" t="s">
        <v>184</v>
      </c>
      <c r="E88" s="1" t="s">
        <v>185</v>
      </c>
      <c r="F88" s="1" t="s">
        <v>186</v>
      </c>
      <c r="G88" s="1"/>
      <c r="H88" s="1" t="s">
        <v>187</v>
      </c>
    </row>
    <row r="89" spans="1:8" x14ac:dyDescent="0.25">
      <c r="A89" s="1" t="s">
        <v>274</v>
      </c>
      <c r="B89" s="1" t="s">
        <v>182</v>
      </c>
      <c r="C89" s="1" t="s">
        <v>183</v>
      </c>
      <c r="D89" s="1" t="s">
        <v>184</v>
      </c>
      <c r="E89" s="1" t="s">
        <v>185</v>
      </c>
      <c r="F89" s="1" t="s">
        <v>186</v>
      </c>
      <c r="G89" s="1"/>
      <c r="H89" s="1" t="s">
        <v>187</v>
      </c>
    </row>
    <row r="90" spans="1:8" x14ac:dyDescent="0.25">
      <c r="A90" s="1" t="s">
        <v>275</v>
      </c>
      <c r="B90" s="1" t="s">
        <v>182</v>
      </c>
      <c r="C90" s="1" t="s">
        <v>183</v>
      </c>
      <c r="D90" s="1" t="s">
        <v>184</v>
      </c>
      <c r="E90" s="1" t="s">
        <v>185</v>
      </c>
      <c r="F90" s="1" t="s">
        <v>186</v>
      </c>
      <c r="G90" s="1"/>
      <c r="H90" s="1" t="s">
        <v>187</v>
      </c>
    </row>
    <row r="91" spans="1:8" x14ac:dyDescent="0.25">
      <c r="A91" s="1" t="s">
        <v>276</v>
      </c>
      <c r="B91" s="1" t="s">
        <v>182</v>
      </c>
      <c r="C91" s="1" t="s">
        <v>183</v>
      </c>
      <c r="D91" s="1" t="s">
        <v>184</v>
      </c>
      <c r="E91" s="1" t="s">
        <v>185</v>
      </c>
      <c r="F91" s="1" t="s">
        <v>186</v>
      </c>
      <c r="G91" s="1"/>
      <c r="H91" s="1" t="s">
        <v>187</v>
      </c>
    </row>
    <row r="92" spans="1:8" x14ac:dyDescent="0.25">
      <c r="A92" s="1" t="s">
        <v>277</v>
      </c>
      <c r="B92" s="1" t="s">
        <v>182</v>
      </c>
      <c r="C92" s="1" t="s">
        <v>183</v>
      </c>
      <c r="D92" s="1" t="s">
        <v>184</v>
      </c>
      <c r="E92" s="1" t="s">
        <v>185</v>
      </c>
      <c r="F92" s="1" t="s">
        <v>186</v>
      </c>
      <c r="G92" s="1"/>
      <c r="H92" s="1" t="s">
        <v>187</v>
      </c>
    </row>
    <row r="93" spans="1:8" x14ac:dyDescent="0.25">
      <c r="A93" s="1" t="s">
        <v>278</v>
      </c>
      <c r="B93" s="1" t="s">
        <v>182</v>
      </c>
      <c r="C93" s="1" t="s">
        <v>183</v>
      </c>
      <c r="D93" s="1" t="s">
        <v>184</v>
      </c>
      <c r="E93" s="1" t="s">
        <v>185</v>
      </c>
      <c r="F93" s="1" t="s">
        <v>186</v>
      </c>
      <c r="G93" s="1"/>
      <c r="H93" s="1" t="s">
        <v>187</v>
      </c>
    </row>
    <row r="94" spans="1:8" x14ac:dyDescent="0.25">
      <c r="A94" s="1" t="s">
        <v>279</v>
      </c>
      <c r="B94" s="1" t="s">
        <v>182</v>
      </c>
      <c r="C94" s="1" t="s">
        <v>183</v>
      </c>
      <c r="D94" s="1" t="s">
        <v>184</v>
      </c>
      <c r="E94" s="1" t="s">
        <v>185</v>
      </c>
      <c r="F94" s="1" t="s">
        <v>186</v>
      </c>
      <c r="G94" s="1"/>
      <c r="H94" s="1" t="s">
        <v>187</v>
      </c>
    </row>
    <row r="95" spans="1:8" x14ac:dyDescent="0.25">
      <c r="A95" s="1" t="s">
        <v>280</v>
      </c>
      <c r="B95" s="1" t="s">
        <v>182</v>
      </c>
      <c r="C95" s="1" t="s">
        <v>183</v>
      </c>
      <c r="D95" s="1" t="s">
        <v>184</v>
      </c>
      <c r="E95" s="1" t="s">
        <v>185</v>
      </c>
      <c r="F95" s="1" t="s">
        <v>186</v>
      </c>
      <c r="G95" s="1"/>
      <c r="H95" s="1" t="s">
        <v>187</v>
      </c>
    </row>
    <row r="96" spans="1:8" x14ac:dyDescent="0.25">
      <c r="A96" s="1" t="s">
        <v>281</v>
      </c>
      <c r="B96" s="1" t="s">
        <v>182</v>
      </c>
      <c r="C96" s="1" t="s">
        <v>183</v>
      </c>
      <c r="D96" s="1" t="s">
        <v>184</v>
      </c>
      <c r="E96" s="1" t="s">
        <v>185</v>
      </c>
      <c r="F96" s="1" t="s">
        <v>186</v>
      </c>
      <c r="G96" s="1"/>
      <c r="H96" s="1" t="s">
        <v>187</v>
      </c>
    </row>
    <row r="97" spans="1:8" x14ac:dyDescent="0.25">
      <c r="A97" s="1" t="s">
        <v>282</v>
      </c>
      <c r="B97" s="1" t="s">
        <v>182</v>
      </c>
      <c r="C97" s="1" t="s">
        <v>183</v>
      </c>
      <c r="D97" s="1" t="s">
        <v>184</v>
      </c>
      <c r="E97" s="1" t="s">
        <v>185</v>
      </c>
      <c r="F97" s="1" t="s">
        <v>186</v>
      </c>
      <c r="G97" s="1"/>
      <c r="H97" s="1" t="s">
        <v>187</v>
      </c>
    </row>
    <row r="98" spans="1:8" x14ac:dyDescent="0.25">
      <c r="A98" s="1" t="s">
        <v>283</v>
      </c>
      <c r="B98" s="1" t="s">
        <v>182</v>
      </c>
      <c r="C98" s="1" t="s">
        <v>183</v>
      </c>
      <c r="D98" s="1" t="s">
        <v>184</v>
      </c>
      <c r="E98" s="1" t="s">
        <v>185</v>
      </c>
      <c r="F98" s="1" t="s">
        <v>186</v>
      </c>
      <c r="G98" s="1"/>
      <c r="H98" s="1" t="s">
        <v>187</v>
      </c>
    </row>
    <row r="99" spans="1:8" x14ac:dyDescent="0.25">
      <c r="A99" s="1" t="s">
        <v>284</v>
      </c>
      <c r="B99" s="1" t="s">
        <v>182</v>
      </c>
      <c r="C99" s="1" t="s">
        <v>183</v>
      </c>
      <c r="D99" s="1" t="s">
        <v>184</v>
      </c>
      <c r="E99" s="1" t="s">
        <v>185</v>
      </c>
      <c r="F99" s="1" t="s">
        <v>186</v>
      </c>
      <c r="G99" s="1"/>
      <c r="H99" s="1" t="s">
        <v>187</v>
      </c>
    </row>
    <row r="100" spans="1:8" x14ac:dyDescent="0.25">
      <c r="A100" s="1" t="s">
        <v>285</v>
      </c>
      <c r="B100" s="1" t="s">
        <v>182</v>
      </c>
      <c r="C100" s="1" t="s">
        <v>183</v>
      </c>
      <c r="D100" s="1" t="s">
        <v>184</v>
      </c>
      <c r="E100" s="1" t="s">
        <v>185</v>
      </c>
      <c r="F100" s="1" t="s">
        <v>186</v>
      </c>
      <c r="G100" s="1"/>
      <c r="H100" s="1" t="s">
        <v>187</v>
      </c>
    </row>
    <row r="101" spans="1:8" x14ac:dyDescent="0.25">
      <c r="A101" s="1" t="s">
        <v>286</v>
      </c>
      <c r="B101" s="1" t="s">
        <v>182</v>
      </c>
      <c r="C101" s="1" t="s">
        <v>183</v>
      </c>
      <c r="D101" s="1" t="s">
        <v>184</v>
      </c>
      <c r="E101" s="1" t="s">
        <v>185</v>
      </c>
      <c r="F101" s="1" t="s">
        <v>186</v>
      </c>
      <c r="G101" s="1"/>
      <c r="H101" s="1" t="s">
        <v>187</v>
      </c>
    </row>
    <row r="102" spans="1:8" x14ac:dyDescent="0.25">
      <c r="A102" s="1" t="s">
        <v>287</v>
      </c>
      <c r="B102" s="1" t="s">
        <v>182</v>
      </c>
      <c r="C102" s="1" t="s">
        <v>183</v>
      </c>
      <c r="D102" s="1" t="s">
        <v>184</v>
      </c>
      <c r="E102" s="1" t="s">
        <v>185</v>
      </c>
      <c r="F102" s="1" t="s">
        <v>186</v>
      </c>
      <c r="G102" s="1"/>
      <c r="H102" s="1" t="s">
        <v>187</v>
      </c>
    </row>
    <row r="103" spans="1:8" x14ac:dyDescent="0.25">
      <c r="A103" s="1" t="s">
        <v>288</v>
      </c>
      <c r="B103" s="1" t="s">
        <v>182</v>
      </c>
      <c r="C103" s="1" t="s">
        <v>183</v>
      </c>
      <c r="D103" s="1" t="s">
        <v>184</v>
      </c>
      <c r="E103" s="1" t="s">
        <v>185</v>
      </c>
      <c r="F103" s="1" t="s">
        <v>186</v>
      </c>
      <c r="G103" s="1"/>
      <c r="H103" s="1" t="s">
        <v>187</v>
      </c>
    </row>
    <row r="104" spans="1:8" x14ac:dyDescent="0.25">
      <c r="A104" s="1" t="s">
        <v>289</v>
      </c>
      <c r="B104" s="1" t="s">
        <v>182</v>
      </c>
      <c r="C104" s="1" t="s">
        <v>183</v>
      </c>
      <c r="D104" s="1" t="s">
        <v>184</v>
      </c>
      <c r="E104" s="1" t="s">
        <v>185</v>
      </c>
      <c r="F104" s="1" t="s">
        <v>186</v>
      </c>
      <c r="G104" s="1"/>
      <c r="H104" s="1" t="s">
        <v>187</v>
      </c>
    </row>
    <row r="105" spans="1:8" x14ac:dyDescent="0.25">
      <c r="A105" s="1" t="s">
        <v>290</v>
      </c>
      <c r="B105" s="1" t="s">
        <v>182</v>
      </c>
      <c r="C105" s="1" t="s">
        <v>183</v>
      </c>
      <c r="D105" s="1" t="s">
        <v>184</v>
      </c>
      <c r="E105" s="1" t="s">
        <v>185</v>
      </c>
      <c r="F105" s="1" t="s">
        <v>186</v>
      </c>
      <c r="G105" s="1"/>
      <c r="H105" s="1" t="s">
        <v>187</v>
      </c>
    </row>
    <row r="106" spans="1:8" x14ac:dyDescent="0.25">
      <c r="A106" s="1" t="s">
        <v>291</v>
      </c>
      <c r="B106" s="1" t="s">
        <v>182</v>
      </c>
      <c r="C106" s="1" t="s">
        <v>183</v>
      </c>
      <c r="D106" s="1" t="s">
        <v>184</v>
      </c>
      <c r="E106" s="1" t="s">
        <v>185</v>
      </c>
      <c r="F106" s="1" t="s">
        <v>186</v>
      </c>
      <c r="G106" s="1"/>
      <c r="H106" s="1" t="s">
        <v>187</v>
      </c>
    </row>
    <row r="107" spans="1:8" x14ac:dyDescent="0.25">
      <c r="A107" s="1" t="s">
        <v>292</v>
      </c>
      <c r="B107" s="1" t="s">
        <v>182</v>
      </c>
      <c r="C107" s="1" t="s">
        <v>183</v>
      </c>
      <c r="D107" s="1" t="s">
        <v>184</v>
      </c>
      <c r="E107" s="1" t="s">
        <v>185</v>
      </c>
      <c r="F107" s="1" t="s">
        <v>186</v>
      </c>
      <c r="G107" s="1"/>
      <c r="H107" s="1" t="s">
        <v>187</v>
      </c>
    </row>
    <row r="108" spans="1:8" x14ac:dyDescent="0.25">
      <c r="A108" s="1" t="s">
        <v>293</v>
      </c>
      <c r="B108" s="1" t="s">
        <v>182</v>
      </c>
      <c r="C108" s="1" t="s">
        <v>183</v>
      </c>
      <c r="D108" s="1" t="s">
        <v>184</v>
      </c>
      <c r="E108" s="1" t="s">
        <v>185</v>
      </c>
      <c r="F108" s="1" t="s">
        <v>186</v>
      </c>
      <c r="G108" s="1"/>
      <c r="H108" s="1" t="s">
        <v>187</v>
      </c>
    </row>
    <row r="109" spans="1:8" x14ac:dyDescent="0.25">
      <c r="A109" s="1" t="s">
        <v>294</v>
      </c>
      <c r="B109" s="1" t="s">
        <v>182</v>
      </c>
      <c r="C109" s="1" t="s">
        <v>183</v>
      </c>
      <c r="D109" s="1" t="s">
        <v>184</v>
      </c>
      <c r="E109" s="1" t="s">
        <v>185</v>
      </c>
      <c r="F109" s="1" t="s">
        <v>186</v>
      </c>
      <c r="G109" s="1"/>
      <c r="H109" s="1" t="s">
        <v>187</v>
      </c>
    </row>
    <row r="110" spans="1:8" x14ac:dyDescent="0.25">
      <c r="A110" s="1" t="s">
        <v>295</v>
      </c>
      <c r="B110" s="1" t="s">
        <v>182</v>
      </c>
      <c r="C110" s="1" t="s">
        <v>183</v>
      </c>
      <c r="D110" s="1" t="s">
        <v>184</v>
      </c>
      <c r="E110" s="1" t="s">
        <v>185</v>
      </c>
      <c r="F110" s="1" t="s">
        <v>186</v>
      </c>
      <c r="G110" s="1"/>
      <c r="H110" s="1" t="s">
        <v>187</v>
      </c>
    </row>
    <row r="111" spans="1:8" x14ac:dyDescent="0.25">
      <c r="A111" s="1" t="s">
        <v>296</v>
      </c>
      <c r="B111" s="1" t="s">
        <v>182</v>
      </c>
      <c r="C111" s="1" t="s">
        <v>183</v>
      </c>
      <c r="D111" s="1" t="s">
        <v>184</v>
      </c>
      <c r="E111" s="1" t="s">
        <v>185</v>
      </c>
      <c r="F111" s="1" t="s">
        <v>186</v>
      </c>
      <c r="G111" s="1"/>
      <c r="H111" s="1" t="s">
        <v>187</v>
      </c>
    </row>
    <row r="112" spans="1:8" x14ac:dyDescent="0.25">
      <c r="A112" s="1" t="s">
        <v>297</v>
      </c>
      <c r="B112" s="1" t="s">
        <v>182</v>
      </c>
      <c r="C112" s="1" t="s">
        <v>183</v>
      </c>
      <c r="D112" s="1" t="s">
        <v>184</v>
      </c>
      <c r="E112" s="1" t="s">
        <v>185</v>
      </c>
      <c r="F112" s="1" t="s">
        <v>186</v>
      </c>
      <c r="G112" s="1"/>
      <c r="H112" s="1" t="s">
        <v>187</v>
      </c>
    </row>
    <row r="113" spans="1:8" x14ac:dyDescent="0.25">
      <c r="A113" s="1" t="s">
        <v>298</v>
      </c>
      <c r="B113" s="1" t="s">
        <v>182</v>
      </c>
      <c r="C113" s="1" t="s">
        <v>183</v>
      </c>
      <c r="D113" s="1" t="s">
        <v>184</v>
      </c>
      <c r="E113" s="1" t="s">
        <v>185</v>
      </c>
      <c r="F113" s="1" t="s">
        <v>186</v>
      </c>
      <c r="G113" s="1"/>
      <c r="H113" s="1" t="s">
        <v>187</v>
      </c>
    </row>
    <row r="114" spans="1:8" x14ac:dyDescent="0.25">
      <c r="A114" s="1" t="s">
        <v>299</v>
      </c>
      <c r="B114" s="1" t="s">
        <v>182</v>
      </c>
      <c r="C114" s="1" t="s">
        <v>183</v>
      </c>
      <c r="D114" s="1" t="s">
        <v>184</v>
      </c>
      <c r="E114" s="1" t="s">
        <v>185</v>
      </c>
      <c r="F114" s="1" t="s">
        <v>186</v>
      </c>
      <c r="G114" s="1"/>
      <c r="H114" s="1" t="s">
        <v>187</v>
      </c>
    </row>
    <row r="115" spans="1:8" x14ac:dyDescent="0.25">
      <c r="A115" s="1" t="s">
        <v>300</v>
      </c>
      <c r="B115" s="1" t="s">
        <v>182</v>
      </c>
      <c r="C115" s="1" t="s">
        <v>183</v>
      </c>
      <c r="D115" s="1" t="s">
        <v>184</v>
      </c>
      <c r="E115" s="1" t="s">
        <v>185</v>
      </c>
      <c r="F115" s="1" t="s">
        <v>186</v>
      </c>
      <c r="G115" s="1"/>
      <c r="H115" s="1" t="s">
        <v>187</v>
      </c>
    </row>
    <row r="116" spans="1:8" x14ac:dyDescent="0.25">
      <c r="A116" s="1" t="s">
        <v>301</v>
      </c>
      <c r="B116" s="1" t="s">
        <v>182</v>
      </c>
      <c r="C116" s="1" t="s">
        <v>183</v>
      </c>
      <c r="D116" s="1" t="s">
        <v>184</v>
      </c>
      <c r="E116" s="1" t="s">
        <v>185</v>
      </c>
      <c r="F116" s="1" t="s">
        <v>186</v>
      </c>
      <c r="G116" s="1"/>
      <c r="H116" s="1" t="s">
        <v>187</v>
      </c>
    </row>
    <row r="117" spans="1:8" x14ac:dyDescent="0.25">
      <c r="A117" s="1" t="s">
        <v>302</v>
      </c>
      <c r="B117" s="1" t="s">
        <v>182</v>
      </c>
      <c r="C117" s="1" t="s">
        <v>183</v>
      </c>
      <c r="D117" s="1" t="s">
        <v>184</v>
      </c>
      <c r="E117" s="1" t="s">
        <v>185</v>
      </c>
      <c r="F117" s="1" t="s">
        <v>186</v>
      </c>
      <c r="G117" s="1"/>
      <c r="H117" s="1" t="s">
        <v>187</v>
      </c>
    </row>
    <row r="118" spans="1:8" x14ac:dyDescent="0.25">
      <c r="A118" s="1" t="s">
        <v>303</v>
      </c>
      <c r="B118" s="1" t="s">
        <v>182</v>
      </c>
      <c r="C118" s="1" t="s">
        <v>183</v>
      </c>
      <c r="D118" s="1" t="s">
        <v>184</v>
      </c>
      <c r="E118" s="1" t="s">
        <v>185</v>
      </c>
      <c r="F118" s="1" t="s">
        <v>186</v>
      </c>
      <c r="G118" s="1"/>
      <c r="H118" s="1" t="s">
        <v>187</v>
      </c>
    </row>
    <row r="119" spans="1:8" x14ac:dyDescent="0.25">
      <c r="A119" s="1" t="s">
        <v>304</v>
      </c>
      <c r="B119" s="1" t="s">
        <v>182</v>
      </c>
      <c r="C119" s="1" t="s">
        <v>183</v>
      </c>
      <c r="D119" s="1" t="s">
        <v>184</v>
      </c>
      <c r="E119" s="1" t="s">
        <v>185</v>
      </c>
      <c r="F119" s="1" t="s">
        <v>186</v>
      </c>
      <c r="G119" s="1"/>
      <c r="H119" s="1" t="s">
        <v>187</v>
      </c>
    </row>
    <row r="120" spans="1:8" x14ac:dyDescent="0.25">
      <c r="A120" s="1" t="s">
        <v>305</v>
      </c>
      <c r="B120" s="1" t="s">
        <v>182</v>
      </c>
      <c r="C120" s="1" t="s">
        <v>183</v>
      </c>
      <c r="D120" s="1" t="s">
        <v>184</v>
      </c>
      <c r="E120" s="1" t="s">
        <v>185</v>
      </c>
      <c r="F120" s="1" t="s">
        <v>186</v>
      </c>
      <c r="G120" s="1"/>
      <c r="H120" s="1" t="s">
        <v>187</v>
      </c>
    </row>
    <row r="121" spans="1:8" x14ac:dyDescent="0.25">
      <c r="A121" s="1" t="s">
        <v>306</v>
      </c>
      <c r="B121" s="1" t="s">
        <v>182</v>
      </c>
      <c r="C121" s="1" t="s">
        <v>183</v>
      </c>
      <c r="D121" s="1" t="s">
        <v>184</v>
      </c>
      <c r="E121" s="1" t="s">
        <v>185</v>
      </c>
      <c r="F121" s="1" t="s">
        <v>186</v>
      </c>
      <c r="G121" s="1"/>
      <c r="H121" s="1" t="s">
        <v>187</v>
      </c>
    </row>
    <row r="122" spans="1:8" x14ac:dyDescent="0.25">
      <c r="A122" s="1" t="s">
        <v>307</v>
      </c>
      <c r="B122" s="1" t="s">
        <v>182</v>
      </c>
      <c r="C122" s="1" t="s">
        <v>183</v>
      </c>
      <c r="D122" s="1" t="s">
        <v>184</v>
      </c>
      <c r="E122" s="1" t="s">
        <v>185</v>
      </c>
      <c r="F122" s="1" t="s">
        <v>186</v>
      </c>
      <c r="G122" s="1"/>
      <c r="H122" s="1" t="s">
        <v>187</v>
      </c>
    </row>
    <row r="123" spans="1:8" x14ac:dyDescent="0.25">
      <c r="A123" s="1" t="s">
        <v>308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/>
      <c r="H123" s="1" t="s">
        <v>187</v>
      </c>
    </row>
    <row r="124" spans="1:8" x14ac:dyDescent="0.25">
      <c r="A124" s="1" t="s">
        <v>309</v>
      </c>
      <c r="B124" s="1" t="s">
        <v>182</v>
      </c>
      <c r="C124" s="1" t="s">
        <v>183</v>
      </c>
      <c r="D124" s="1" t="s">
        <v>184</v>
      </c>
      <c r="E124" s="1" t="s">
        <v>185</v>
      </c>
      <c r="F124" s="1" t="s">
        <v>186</v>
      </c>
      <c r="G124" s="1"/>
      <c r="H124" s="1" t="s">
        <v>187</v>
      </c>
    </row>
    <row r="125" spans="1:8" x14ac:dyDescent="0.25">
      <c r="A125" s="1" t="s">
        <v>310</v>
      </c>
      <c r="B125" s="1" t="s">
        <v>182</v>
      </c>
      <c r="C125" s="1" t="s">
        <v>183</v>
      </c>
      <c r="D125" s="1" t="s">
        <v>184</v>
      </c>
      <c r="E125" s="1" t="s">
        <v>185</v>
      </c>
      <c r="F125" s="1" t="s">
        <v>186</v>
      </c>
      <c r="G125" s="1"/>
      <c r="H125" s="1" t="s">
        <v>187</v>
      </c>
    </row>
    <row r="126" spans="1:8" x14ac:dyDescent="0.25">
      <c r="A126" s="1">
        <v>54291686</v>
      </c>
      <c r="B126" s="1" t="s">
        <v>311</v>
      </c>
      <c r="C126" s="1" t="s">
        <v>183</v>
      </c>
      <c r="D126" s="1" t="s">
        <v>184</v>
      </c>
      <c r="E126" s="1" t="s">
        <v>185</v>
      </c>
      <c r="F126" s="1" t="s">
        <v>186</v>
      </c>
      <c r="G126" s="1"/>
      <c r="H126" s="1" t="s">
        <v>187</v>
      </c>
    </row>
    <row r="127" spans="1:8" x14ac:dyDescent="0.25">
      <c r="A127" s="1">
        <v>207337508</v>
      </c>
      <c r="B127" s="1" t="s">
        <v>311</v>
      </c>
      <c r="C127" s="1" t="s">
        <v>183</v>
      </c>
      <c r="D127" s="1" t="s">
        <v>184</v>
      </c>
      <c r="E127" s="1" t="s">
        <v>185</v>
      </c>
      <c r="F127" s="1" t="s">
        <v>186</v>
      </c>
      <c r="G127" s="1"/>
      <c r="H127" s="1" t="s">
        <v>187</v>
      </c>
    </row>
    <row r="128" spans="1:8" x14ac:dyDescent="0.25">
      <c r="A128" s="1" t="s">
        <v>312</v>
      </c>
      <c r="B128" s="1" t="s">
        <v>311</v>
      </c>
      <c r="C128" s="1" t="s">
        <v>183</v>
      </c>
      <c r="D128" s="1" t="s">
        <v>184</v>
      </c>
      <c r="E128" s="1" t="s">
        <v>185</v>
      </c>
      <c r="F128" s="1" t="s">
        <v>186</v>
      </c>
      <c r="G128" s="1"/>
      <c r="H128" s="1" t="s">
        <v>187</v>
      </c>
    </row>
    <row r="129" spans="1:8" x14ac:dyDescent="0.25">
      <c r="A129" s="1" t="s">
        <v>313</v>
      </c>
      <c r="B129" s="1" t="s">
        <v>311</v>
      </c>
      <c r="C129" s="1" t="s">
        <v>183</v>
      </c>
      <c r="D129" s="1" t="s">
        <v>184</v>
      </c>
      <c r="E129" s="1" t="s">
        <v>185</v>
      </c>
      <c r="F129" s="1" t="s">
        <v>186</v>
      </c>
      <c r="G129" s="1"/>
      <c r="H129" s="1" t="s">
        <v>187</v>
      </c>
    </row>
    <row r="130" spans="1:8" x14ac:dyDescent="0.25">
      <c r="A130" s="1" t="s">
        <v>314</v>
      </c>
      <c r="B130" s="1" t="s">
        <v>311</v>
      </c>
      <c r="C130" s="1" t="s">
        <v>183</v>
      </c>
      <c r="D130" s="1" t="s">
        <v>184</v>
      </c>
      <c r="E130" s="1" t="s">
        <v>185</v>
      </c>
      <c r="F130" s="1" t="s">
        <v>186</v>
      </c>
      <c r="G130" s="1"/>
      <c r="H130" s="1" t="s">
        <v>187</v>
      </c>
    </row>
    <row r="131" spans="1:8" x14ac:dyDescent="0.25">
      <c r="A131" s="1" t="s">
        <v>315</v>
      </c>
      <c r="B131" s="1" t="s">
        <v>311</v>
      </c>
      <c r="C131" s="1" t="s">
        <v>183</v>
      </c>
      <c r="D131" s="1" t="s">
        <v>184</v>
      </c>
      <c r="E131" s="1" t="s">
        <v>185</v>
      </c>
      <c r="F131" s="1" t="s">
        <v>186</v>
      </c>
      <c r="G131" s="1"/>
      <c r="H131" s="1" t="s">
        <v>187</v>
      </c>
    </row>
    <row r="132" spans="1:8" x14ac:dyDescent="0.25">
      <c r="A132" s="1" t="s">
        <v>316</v>
      </c>
      <c r="B132" s="1" t="s">
        <v>311</v>
      </c>
      <c r="C132" s="1" t="s">
        <v>183</v>
      </c>
      <c r="D132" s="1" t="s">
        <v>184</v>
      </c>
      <c r="E132" s="1" t="s">
        <v>185</v>
      </c>
      <c r="F132" s="1" t="s">
        <v>186</v>
      </c>
      <c r="G132" s="1"/>
      <c r="H132" s="1" t="s">
        <v>187</v>
      </c>
    </row>
    <row r="133" spans="1:8" x14ac:dyDescent="0.25">
      <c r="A133" s="1" t="s">
        <v>317</v>
      </c>
      <c r="B133" s="1" t="s">
        <v>311</v>
      </c>
      <c r="C133" s="1" t="s">
        <v>183</v>
      </c>
      <c r="D133" s="1" t="s">
        <v>184</v>
      </c>
      <c r="E133" s="1" t="s">
        <v>185</v>
      </c>
      <c r="F133" s="1" t="s">
        <v>186</v>
      </c>
      <c r="G133" s="1"/>
      <c r="H133" s="1" t="s">
        <v>187</v>
      </c>
    </row>
    <row r="134" spans="1:8" x14ac:dyDescent="0.25">
      <c r="A134" s="1" t="s">
        <v>318</v>
      </c>
      <c r="B134" s="1" t="s">
        <v>311</v>
      </c>
      <c r="C134" s="1" t="s">
        <v>183</v>
      </c>
      <c r="D134" s="1" t="s">
        <v>184</v>
      </c>
      <c r="E134" s="1" t="s">
        <v>185</v>
      </c>
      <c r="F134" s="1" t="s">
        <v>186</v>
      </c>
      <c r="G134" s="1"/>
      <c r="H134" s="1" t="s">
        <v>187</v>
      </c>
    </row>
    <row r="135" spans="1:8" x14ac:dyDescent="0.25">
      <c r="A135" s="1" t="s">
        <v>319</v>
      </c>
      <c r="B135" s="1" t="s">
        <v>311</v>
      </c>
      <c r="C135" s="1" t="s">
        <v>183</v>
      </c>
      <c r="D135" s="1" t="s">
        <v>184</v>
      </c>
      <c r="E135" s="1" t="s">
        <v>185</v>
      </c>
      <c r="F135" s="1" t="s">
        <v>186</v>
      </c>
      <c r="G135" s="1"/>
      <c r="H135" s="1" t="s">
        <v>187</v>
      </c>
    </row>
    <row r="136" spans="1:8" x14ac:dyDescent="0.25">
      <c r="A136" s="1" t="s">
        <v>320</v>
      </c>
      <c r="B136" s="1" t="s">
        <v>311</v>
      </c>
      <c r="C136" s="1" t="s">
        <v>183</v>
      </c>
      <c r="D136" s="1" t="s">
        <v>184</v>
      </c>
      <c r="E136" s="1" t="s">
        <v>185</v>
      </c>
      <c r="F136" s="1" t="s">
        <v>186</v>
      </c>
      <c r="G136" s="1"/>
      <c r="H136" s="1" t="s">
        <v>187</v>
      </c>
    </row>
    <row r="137" spans="1:8" x14ac:dyDescent="0.25">
      <c r="A137" s="1" t="s">
        <v>321</v>
      </c>
      <c r="B137" s="1" t="s">
        <v>311</v>
      </c>
      <c r="C137" s="1" t="s">
        <v>183</v>
      </c>
      <c r="D137" s="1" t="s">
        <v>184</v>
      </c>
      <c r="E137" s="1" t="s">
        <v>185</v>
      </c>
      <c r="F137" s="1" t="s">
        <v>186</v>
      </c>
      <c r="G137" s="1"/>
      <c r="H137" s="1" t="s">
        <v>187</v>
      </c>
    </row>
    <row r="138" spans="1:8" x14ac:dyDescent="0.25">
      <c r="A138" s="1" t="s">
        <v>322</v>
      </c>
      <c r="B138" s="1" t="s">
        <v>311</v>
      </c>
      <c r="C138" s="1" t="s">
        <v>183</v>
      </c>
      <c r="D138" s="1" t="s">
        <v>184</v>
      </c>
      <c r="E138" s="1" t="s">
        <v>185</v>
      </c>
      <c r="F138" s="1" t="s">
        <v>186</v>
      </c>
      <c r="G138" s="1"/>
      <c r="H138" s="1" t="s">
        <v>187</v>
      </c>
    </row>
    <row r="139" spans="1:8" x14ac:dyDescent="0.25">
      <c r="A139" s="1" t="s">
        <v>323</v>
      </c>
      <c r="B139" s="1" t="s">
        <v>311</v>
      </c>
      <c r="C139" s="1" t="s">
        <v>183</v>
      </c>
      <c r="D139" s="1" t="s">
        <v>184</v>
      </c>
      <c r="E139" s="1" t="s">
        <v>185</v>
      </c>
      <c r="F139" s="1" t="s">
        <v>186</v>
      </c>
      <c r="G139" s="1"/>
      <c r="H139" s="1" t="s">
        <v>187</v>
      </c>
    </row>
    <row r="140" spans="1:8" x14ac:dyDescent="0.25">
      <c r="A140" s="1" t="s">
        <v>324</v>
      </c>
      <c r="B140" s="1" t="s">
        <v>311</v>
      </c>
      <c r="C140" s="1" t="s">
        <v>183</v>
      </c>
      <c r="D140" s="1" t="s">
        <v>184</v>
      </c>
      <c r="E140" s="1" t="s">
        <v>185</v>
      </c>
      <c r="F140" s="1" t="s">
        <v>186</v>
      </c>
      <c r="G140" s="1"/>
      <c r="H140" s="1" t="s">
        <v>187</v>
      </c>
    </row>
    <row r="141" spans="1:8" x14ac:dyDescent="0.25">
      <c r="A141" s="1" t="s">
        <v>325</v>
      </c>
      <c r="B141" s="1" t="s">
        <v>311</v>
      </c>
      <c r="C141" s="1" t="s">
        <v>183</v>
      </c>
      <c r="D141" s="1" t="s">
        <v>184</v>
      </c>
      <c r="E141" s="1" t="s">
        <v>185</v>
      </c>
      <c r="F141" s="1" t="s">
        <v>186</v>
      </c>
      <c r="G141" s="1"/>
      <c r="H141" s="1" t="s">
        <v>187</v>
      </c>
    </row>
    <row r="142" spans="1:8" x14ac:dyDescent="0.25">
      <c r="A142" s="1" t="s">
        <v>326</v>
      </c>
      <c r="B142" s="1" t="s">
        <v>311</v>
      </c>
      <c r="C142" s="1" t="s">
        <v>183</v>
      </c>
      <c r="D142" s="1" t="s">
        <v>184</v>
      </c>
      <c r="E142" s="1" t="s">
        <v>185</v>
      </c>
      <c r="F142" s="1" t="s">
        <v>186</v>
      </c>
      <c r="G142" s="1"/>
      <c r="H142" s="1" t="s">
        <v>187</v>
      </c>
    </row>
    <row r="143" spans="1:8" x14ac:dyDescent="0.25">
      <c r="A143" s="1" t="s">
        <v>327</v>
      </c>
      <c r="B143" s="1" t="s">
        <v>311</v>
      </c>
      <c r="C143" s="1" t="s">
        <v>183</v>
      </c>
      <c r="D143" s="1" t="s">
        <v>184</v>
      </c>
      <c r="E143" s="1" t="s">
        <v>185</v>
      </c>
      <c r="F143" s="1" t="s">
        <v>186</v>
      </c>
      <c r="G143" s="1"/>
      <c r="H143" s="1" t="s">
        <v>187</v>
      </c>
    </row>
    <row r="144" spans="1:8" x14ac:dyDescent="0.25">
      <c r="A144" s="1" t="s">
        <v>328</v>
      </c>
      <c r="B144" s="1" t="s">
        <v>311</v>
      </c>
      <c r="C144" s="1" t="s">
        <v>183</v>
      </c>
      <c r="D144" s="1" t="s">
        <v>184</v>
      </c>
      <c r="E144" s="1" t="s">
        <v>185</v>
      </c>
      <c r="F144" s="1" t="s">
        <v>186</v>
      </c>
      <c r="G144" s="1"/>
      <c r="H144" s="1" t="s">
        <v>187</v>
      </c>
    </row>
    <row r="145" spans="1:8" x14ac:dyDescent="0.25">
      <c r="A145" s="1" t="s">
        <v>329</v>
      </c>
      <c r="B145" s="1" t="s">
        <v>311</v>
      </c>
      <c r="C145" s="1" t="s">
        <v>183</v>
      </c>
      <c r="D145" s="1" t="s">
        <v>184</v>
      </c>
      <c r="E145" s="1" t="s">
        <v>185</v>
      </c>
      <c r="F145" s="1" t="s">
        <v>186</v>
      </c>
      <c r="G145" s="1"/>
      <c r="H145" s="1" t="s">
        <v>187</v>
      </c>
    </row>
    <row r="146" spans="1:8" x14ac:dyDescent="0.25">
      <c r="A146" s="1" t="s">
        <v>330</v>
      </c>
      <c r="B146" s="1" t="s">
        <v>311</v>
      </c>
      <c r="C146" s="1" t="s">
        <v>183</v>
      </c>
      <c r="D146" s="1" t="s">
        <v>184</v>
      </c>
      <c r="E146" s="1" t="s">
        <v>185</v>
      </c>
      <c r="F146" s="1" t="s">
        <v>186</v>
      </c>
      <c r="G146" s="1"/>
      <c r="H146" s="1" t="s">
        <v>187</v>
      </c>
    </row>
    <row r="147" spans="1:8" x14ac:dyDescent="0.25">
      <c r="A147" s="1" t="s">
        <v>331</v>
      </c>
      <c r="B147" s="1" t="s">
        <v>311</v>
      </c>
      <c r="C147" s="1" t="s">
        <v>183</v>
      </c>
      <c r="D147" s="1" t="s">
        <v>184</v>
      </c>
      <c r="E147" s="1" t="s">
        <v>185</v>
      </c>
      <c r="F147" s="1" t="s">
        <v>186</v>
      </c>
      <c r="G147" s="1"/>
      <c r="H147" s="1" t="s">
        <v>187</v>
      </c>
    </row>
    <row r="148" spans="1:8" x14ac:dyDescent="0.25">
      <c r="A148" s="1" t="s">
        <v>332</v>
      </c>
      <c r="B148" s="1" t="s">
        <v>311</v>
      </c>
      <c r="C148" s="1" t="s">
        <v>183</v>
      </c>
      <c r="D148" s="1" t="s">
        <v>184</v>
      </c>
      <c r="E148" s="1" t="s">
        <v>185</v>
      </c>
      <c r="F148" s="1" t="s">
        <v>186</v>
      </c>
      <c r="G148" s="1"/>
      <c r="H148" s="1" t="s">
        <v>187</v>
      </c>
    </row>
    <row r="149" spans="1:8" x14ac:dyDescent="0.25">
      <c r="A149" s="1" t="s">
        <v>333</v>
      </c>
      <c r="B149" s="1" t="s">
        <v>311</v>
      </c>
      <c r="C149" s="1" t="s">
        <v>183</v>
      </c>
      <c r="D149" s="1" t="s">
        <v>184</v>
      </c>
      <c r="E149" s="1" t="s">
        <v>185</v>
      </c>
      <c r="F149" s="1" t="s">
        <v>186</v>
      </c>
      <c r="G149" s="1"/>
      <c r="H149" s="1" t="s">
        <v>187</v>
      </c>
    </row>
    <row r="150" spans="1:8" x14ac:dyDescent="0.25">
      <c r="A150" s="1" t="s">
        <v>334</v>
      </c>
      <c r="B150" s="1" t="s">
        <v>311</v>
      </c>
      <c r="C150" s="1" t="s">
        <v>183</v>
      </c>
      <c r="D150" s="1" t="s">
        <v>184</v>
      </c>
      <c r="E150" s="1" t="s">
        <v>185</v>
      </c>
      <c r="F150" s="1" t="s">
        <v>186</v>
      </c>
      <c r="G150" s="1"/>
      <c r="H150" s="1" t="s">
        <v>187</v>
      </c>
    </row>
    <row r="151" spans="1:8" x14ac:dyDescent="0.25">
      <c r="A151" s="1" t="s">
        <v>335</v>
      </c>
      <c r="B151" s="1" t="s">
        <v>311</v>
      </c>
      <c r="C151" s="1" t="s">
        <v>183</v>
      </c>
      <c r="D151" s="1" t="s">
        <v>184</v>
      </c>
      <c r="E151" s="1" t="s">
        <v>185</v>
      </c>
      <c r="F151" s="1" t="s">
        <v>186</v>
      </c>
      <c r="G151" s="1"/>
      <c r="H151" s="1" t="s">
        <v>187</v>
      </c>
    </row>
    <row r="152" spans="1:8" x14ac:dyDescent="0.25">
      <c r="A152" s="1" t="s">
        <v>336</v>
      </c>
      <c r="B152" s="1" t="s">
        <v>311</v>
      </c>
      <c r="C152" s="1" t="s">
        <v>183</v>
      </c>
      <c r="D152" s="1" t="s">
        <v>184</v>
      </c>
      <c r="E152" s="1" t="s">
        <v>185</v>
      </c>
      <c r="F152" s="1" t="s">
        <v>186</v>
      </c>
      <c r="G152" s="1"/>
      <c r="H152" s="1" t="s">
        <v>187</v>
      </c>
    </row>
    <row r="153" spans="1:8" x14ac:dyDescent="0.25">
      <c r="A153" s="1" t="s">
        <v>337</v>
      </c>
      <c r="B153" s="1" t="s">
        <v>311</v>
      </c>
      <c r="C153" s="1" t="s">
        <v>183</v>
      </c>
      <c r="D153" s="1" t="s">
        <v>184</v>
      </c>
      <c r="E153" s="1" t="s">
        <v>185</v>
      </c>
      <c r="F153" s="1" t="s">
        <v>186</v>
      </c>
      <c r="G153" s="1"/>
      <c r="H153" s="1" t="s">
        <v>187</v>
      </c>
    </row>
    <row r="154" spans="1:8" x14ac:dyDescent="0.25">
      <c r="A154" s="1" t="s">
        <v>338</v>
      </c>
      <c r="B154" s="1" t="s">
        <v>311</v>
      </c>
      <c r="C154" s="1" t="s">
        <v>183</v>
      </c>
      <c r="D154" s="1" t="s">
        <v>184</v>
      </c>
      <c r="E154" s="1" t="s">
        <v>185</v>
      </c>
      <c r="F154" s="1" t="s">
        <v>186</v>
      </c>
      <c r="G154" s="1"/>
      <c r="H154" s="1" t="s">
        <v>187</v>
      </c>
    </row>
    <row r="155" spans="1:8" x14ac:dyDescent="0.25">
      <c r="A155" s="1" t="s">
        <v>339</v>
      </c>
      <c r="B155" s="1" t="s">
        <v>311</v>
      </c>
      <c r="C155" s="1" t="s">
        <v>183</v>
      </c>
      <c r="D155" s="1" t="s">
        <v>184</v>
      </c>
      <c r="E155" s="1" t="s">
        <v>185</v>
      </c>
      <c r="F155" s="1" t="s">
        <v>186</v>
      </c>
      <c r="G155" s="1"/>
      <c r="H155" s="1" t="s">
        <v>187</v>
      </c>
    </row>
    <row r="156" spans="1:8" x14ac:dyDescent="0.25">
      <c r="A156" s="1" t="s">
        <v>340</v>
      </c>
      <c r="B156" s="1" t="s">
        <v>311</v>
      </c>
      <c r="C156" s="1" t="s">
        <v>183</v>
      </c>
      <c r="D156" s="1" t="s">
        <v>184</v>
      </c>
      <c r="E156" s="1" t="s">
        <v>185</v>
      </c>
      <c r="F156" s="1" t="s">
        <v>186</v>
      </c>
      <c r="G156" s="1"/>
      <c r="H156" s="1" t="s">
        <v>187</v>
      </c>
    </row>
    <row r="157" spans="1:8" x14ac:dyDescent="0.25">
      <c r="A157" s="1" t="s">
        <v>341</v>
      </c>
      <c r="B157" s="1" t="s">
        <v>311</v>
      </c>
      <c r="C157" s="1" t="s">
        <v>183</v>
      </c>
      <c r="D157" s="1" t="s">
        <v>184</v>
      </c>
      <c r="E157" s="1" t="s">
        <v>185</v>
      </c>
      <c r="F157" s="1" t="s">
        <v>186</v>
      </c>
      <c r="G157" s="1"/>
      <c r="H157" s="1" t="s">
        <v>187</v>
      </c>
    </row>
    <row r="158" spans="1:8" x14ac:dyDescent="0.25">
      <c r="A158" s="1" t="s">
        <v>342</v>
      </c>
      <c r="B158" s="1" t="s">
        <v>311</v>
      </c>
      <c r="C158" s="1" t="s">
        <v>183</v>
      </c>
      <c r="D158" s="1" t="s">
        <v>184</v>
      </c>
      <c r="E158" s="1" t="s">
        <v>185</v>
      </c>
      <c r="F158" s="1" t="s">
        <v>186</v>
      </c>
      <c r="G158" s="1"/>
      <c r="H158" s="1" t="s">
        <v>187</v>
      </c>
    </row>
    <row r="159" spans="1:8" x14ac:dyDescent="0.25">
      <c r="A159" s="1" t="s">
        <v>343</v>
      </c>
      <c r="B159" s="1" t="s">
        <v>311</v>
      </c>
      <c r="C159" s="1" t="s">
        <v>183</v>
      </c>
      <c r="D159" s="1" t="s">
        <v>184</v>
      </c>
      <c r="E159" s="1" t="s">
        <v>185</v>
      </c>
      <c r="F159" s="1" t="s">
        <v>186</v>
      </c>
      <c r="G159" s="1"/>
      <c r="H159" s="1" t="s">
        <v>187</v>
      </c>
    </row>
    <row r="160" spans="1:8" x14ac:dyDescent="0.25">
      <c r="A160" s="1" t="s">
        <v>344</v>
      </c>
      <c r="B160" s="1" t="s">
        <v>311</v>
      </c>
      <c r="C160" s="1" t="s">
        <v>183</v>
      </c>
      <c r="D160" s="1" t="s">
        <v>184</v>
      </c>
      <c r="E160" s="1" t="s">
        <v>185</v>
      </c>
      <c r="F160" s="1" t="s">
        <v>186</v>
      </c>
      <c r="G160" s="1"/>
      <c r="H160" s="1" t="s">
        <v>187</v>
      </c>
    </row>
    <row r="161" spans="1:8" x14ac:dyDescent="0.25">
      <c r="A161" s="1" t="s">
        <v>345</v>
      </c>
      <c r="B161" s="1" t="s">
        <v>311</v>
      </c>
      <c r="C161" s="1" t="s">
        <v>183</v>
      </c>
      <c r="D161" s="1" t="s">
        <v>184</v>
      </c>
      <c r="E161" s="1" t="s">
        <v>185</v>
      </c>
      <c r="F161" s="1" t="s">
        <v>186</v>
      </c>
      <c r="G161" s="1"/>
      <c r="H161" s="1" t="s">
        <v>187</v>
      </c>
    </row>
    <row r="162" spans="1:8" x14ac:dyDescent="0.25">
      <c r="A162" s="1" t="s">
        <v>346</v>
      </c>
      <c r="B162" s="1" t="s">
        <v>311</v>
      </c>
      <c r="C162" s="1" t="s">
        <v>183</v>
      </c>
      <c r="D162" s="1" t="s">
        <v>184</v>
      </c>
      <c r="E162" s="1" t="s">
        <v>185</v>
      </c>
      <c r="F162" s="1" t="s">
        <v>186</v>
      </c>
      <c r="G162" s="1"/>
      <c r="H162" s="1" t="s">
        <v>187</v>
      </c>
    </row>
    <row r="163" spans="1:8" x14ac:dyDescent="0.25">
      <c r="A163" s="1" t="s">
        <v>347</v>
      </c>
      <c r="B163" s="1" t="s">
        <v>311</v>
      </c>
      <c r="C163" s="1" t="s">
        <v>183</v>
      </c>
      <c r="D163" s="1" t="s">
        <v>184</v>
      </c>
      <c r="E163" s="1" t="s">
        <v>185</v>
      </c>
      <c r="F163" s="1" t="s">
        <v>186</v>
      </c>
      <c r="G163" s="1"/>
      <c r="H163" s="1" t="s">
        <v>187</v>
      </c>
    </row>
    <row r="164" spans="1:8" x14ac:dyDescent="0.25">
      <c r="A164" s="1" t="s">
        <v>348</v>
      </c>
      <c r="B164" s="1" t="s">
        <v>311</v>
      </c>
      <c r="C164" s="1" t="s">
        <v>183</v>
      </c>
      <c r="D164" s="1" t="s">
        <v>184</v>
      </c>
      <c r="E164" s="1" t="s">
        <v>185</v>
      </c>
      <c r="F164" s="1" t="s">
        <v>186</v>
      </c>
      <c r="G164" s="1"/>
      <c r="H164" s="1" t="s">
        <v>187</v>
      </c>
    </row>
    <row r="165" spans="1:8" x14ac:dyDescent="0.25">
      <c r="A165" s="1" t="s">
        <v>349</v>
      </c>
      <c r="B165" s="1" t="s">
        <v>311</v>
      </c>
      <c r="C165" s="1" t="s">
        <v>183</v>
      </c>
      <c r="D165" s="1" t="s">
        <v>184</v>
      </c>
      <c r="E165" s="1" t="s">
        <v>185</v>
      </c>
      <c r="F165" s="1" t="s">
        <v>186</v>
      </c>
      <c r="G165" s="1"/>
      <c r="H165" s="1" t="s">
        <v>187</v>
      </c>
    </row>
    <row r="166" spans="1:8" x14ac:dyDescent="0.25">
      <c r="A166" s="1" t="s">
        <v>350</v>
      </c>
      <c r="B166" s="1" t="s">
        <v>311</v>
      </c>
      <c r="C166" s="1" t="s">
        <v>183</v>
      </c>
      <c r="D166" s="1" t="s">
        <v>184</v>
      </c>
      <c r="E166" s="1" t="s">
        <v>185</v>
      </c>
      <c r="F166" s="1" t="s">
        <v>186</v>
      </c>
      <c r="G166" s="1"/>
      <c r="H166" s="1" t="s">
        <v>187</v>
      </c>
    </row>
    <row r="167" spans="1:8" x14ac:dyDescent="0.25">
      <c r="A167" s="1" t="s">
        <v>351</v>
      </c>
      <c r="B167" s="1" t="s">
        <v>311</v>
      </c>
      <c r="C167" s="1" t="s">
        <v>183</v>
      </c>
      <c r="D167" s="1" t="s">
        <v>184</v>
      </c>
      <c r="E167" s="1" t="s">
        <v>185</v>
      </c>
      <c r="F167" s="1" t="s">
        <v>186</v>
      </c>
      <c r="G167" s="1"/>
      <c r="H167" s="1" t="s">
        <v>187</v>
      </c>
    </row>
    <row r="168" spans="1:8" x14ac:dyDescent="0.25">
      <c r="A168" s="1" t="s">
        <v>352</v>
      </c>
      <c r="B168" s="1" t="s">
        <v>311</v>
      </c>
      <c r="C168" s="1" t="s">
        <v>183</v>
      </c>
      <c r="D168" s="1" t="s">
        <v>184</v>
      </c>
      <c r="E168" s="1" t="s">
        <v>185</v>
      </c>
      <c r="F168" s="1" t="s">
        <v>186</v>
      </c>
      <c r="G168" s="1"/>
      <c r="H168" s="1" t="s">
        <v>187</v>
      </c>
    </row>
    <row r="169" spans="1:8" x14ac:dyDescent="0.25">
      <c r="A169" s="1" t="s">
        <v>353</v>
      </c>
      <c r="B169" s="1" t="s">
        <v>311</v>
      </c>
      <c r="C169" s="1" t="s">
        <v>183</v>
      </c>
      <c r="D169" s="1" t="s">
        <v>184</v>
      </c>
      <c r="E169" s="1" t="s">
        <v>185</v>
      </c>
      <c r="F169" s="1" t="s">
        <v>186</v>
      </c>
      <c r="G169" s="1"/>
      <c r="H169" s="1" t="s">
        <v>187</v>
      </c>
    </row>
    <row r="170" spans="1:8" x14ac:dyDescent="0.25">
      <c r="A170" s="1" t="s">
        <v>354</v>
      </c>
      <c r="B170" s="1" t="s">
        <v>311</v>
      </c>
      <c r="C170" s="1" t="s">
        <v>183</v>
      </c>
      <c r="D170" s="1" t="s">
        <v>184</v>
      </c>
      <c r="E170" s="1" t="s">
        <v>185</v>
      </c>
      <c r="F170" s="1" t="s">
        <v>186</v>
      </c>
      <c r="G170" s="1"/>
      <c r="H170" s="1" t="s">
        <v>187</v>
      </c>
    </row>
    <row r="171" spans="1:8" x14ac:dyDescent="0.25">
      <c r="A171" s="1" t="s">
        <v>355</v>
      </c>
      <c r="B171" s="1" t="s">
        <v>311</v>
      </c>
      <c r="C171" s="1" t="s">
        <v>183</v>
      </c>
      <c r="D171" s="1" t="s">
        <v>184</v>
      </c>
      <c r="E171" s="1" t="s">
        <v>185</v>
      </c>
      <c r="F171" s="1" t="s">
        <v>186</v>
      </c>
      <c r="G171" s="1"/>
      <c r="H171" s="1" t="s">
        <v>187</v>
      </c>
    </row>
    <row r="172" spans="1:8" x14ac:dyDescent="0.25">
      <c r="A172" s="1" t="s">
        <v>356</v>
      </c>
      <c r="B172" s="1" t="s">
        <v>311</v>
      </c>
      <c r="C172" s="1" t="s">
        <v>183</v>
      </c>
      <c r="D172" s="1" t="s">
        <v>184</v>
      </c>
      <c r="E172" s="1" t="s">
        <v>185</v>
      </c>
      <c r="F172" s="1" t="s">
        <v>186</v>
      </c>
      <c r="G172" s="1"/>
      <c r="H172" s="1" t="s">
        <v>187</v>
      </c>
    </row>
    <row r="173" spans="1:8" x14ac:dyDescent="0.25">
      <c r="A173" s="1" t="s">
        <v>357</v>
      </c>
      <c r="B173" s="1" t="s">
        <v>311</v>
      </c>
      <c r="C173" s="1" t="s">
        <v>183</v>
      </c>
      <c r="D173" s="1" t="s">
        <v>184</v>
      </c>
      <c r="E173" s="1" t="s">
        <v>185</v>
      </c>
      <c r="F173" s="1" t="s">
        <v>186</v>
      </c>
      <c r="G173" s="1"/>
      <c r="H173" s="1" t="s">
        <v>187</v>
      </c>
    </row>
    <row r="174" spans="1:8" x14ac:dyDescent="0.25">
      <c r="A174" s="1" t="s">
        <v>358</v>
      </c>
      <c r="B174" s="1" t="s">
        <v>311</v>
      </c>
      <c r="C174" s="1" t="s">
        <v>183</v>
      </c>
      <c r="D174" s="1" t="s">
        <v>184</v>
      </c>
      <c r="E174" s="1" t="s">
        <v>185</v>
      </c>
      <c r="F174" s="1" t="s">
        <v>186</v>
      </c>
      <c r="G174" s="1"/>
      <c r="H174" s="1" t="s">
        <v>187</v>
      </c>
    </row>
    <row r="175" spans="1:8" x14ac:dyDescent="0.25">
      <c r="A175" s="1" t="s">
        <v>359</v>
      </c>
      <c r="B175" s="1" t="s">
        <v>311</v>
      </c>
      <c r="C175" s="1" t="s">
        <v>183</v>
      </c>
      <c r="D175" s="1" t="s">
        <v>184</v>
      </c>
      <c r="E175" s="1" t="s">
        <v>185</v>
      </c>
      <c r="F175" s="1" t="s">
        <v>186</v>
      </c>
      <c r="G175" s="1"/>
      <c r="H175" s="1" t="s">
        <v>187</v>
      </c>
    </row>
    <row r="176" spans="1:8" x14ac:dyDescent="0.25">
      <c r="A176" s="1" t="s">
        <v>360</v>
      </c>
      <c r="B176" s="1" t="s">
        <v>311</v>
      </c>
      <c r="C176" s="1" t="s">
        <v>183</v>
      </c>
      <c r="D176" s="1" t="s">
        <v>184</v>
      </c>
      <c r="E176" s="1" t="s">
        <v>185</v>
      </c>
      <c r="F176" s="1" t="s">
        <v>186</v>
      </c>
      <c r="G176" s="1"/>
      <c r="H176" s="1" t="s">
        <v>187</v>
      </c>
    </row>
    <row r="177" spans="1:8" x14ac:dyDescent="0.25">
      <c r="A177" s="1" t="s">
        <v>361</v>
      </c>
      <c r="B177" s="1" t="s">
        <v>311</v>
      </c>
      <c r="C177" s="1" t="s">
        <v>183</v>
      </c>
      <c r="D177" s="1" t="s">
        <v>184</v>
      </c>
      <c r="E177" s="1" t="s">
        <v>185</v>
      </c>
      <c r="F177" s="1" t="s">
        <v>186</v>
      </c>
      <c r="G177" s="1"/>
      <c r="H177" s="1" t="s">
        <v>187</v>
      </c>
    </row>
    <row r="178" spans="1:8" x14ac:dyDescent="0.25">
      <c r="A178" s="1" t="s">
        <v>362</v>
      </c>
      <c r="B178" s="1" t="s">
        <v>311</v>
      </c>
      <c r="C178" s="1" t="s">
        <v>183</v>
      </c>
      <c r="D178" s="1" t="s">
        <v>184</v>
      </c>
      <c r="E178" s="1" t="s">
        <v>185</v>
      </c>
      <c r="F178" s="1" t="s">
        <v>186</v>
      </c>
      <c r="G178" s="1"/>
      <c r="H178" s="1" t="s">
        <v>187</v>
      </c>
    </row>
    <row r="179" spans="1:8" x14ac:dyDescent="0.25">
      <c r="A179" s="1" t="s">
        <v>363</v>
      </c>
      <c r="B179" s="1" t="s">
        <v>311</v>
      </c>
      <c r="C179" s="1" t="s">
        <v>183</v>
      </c>
      <c r="D179" s="1" t="s">
        <v>184</v>
      </c>
      <c r="E179" s="1" t="s">
        <v>185</v>
      </c>
      <c r="F179" s="1" t="s">
        <v>186</v>
      </c>
      <c r="G179" s="1"/>
      <c r="H179" s="1" t="s">
        <v>187</v>
      </c>
    </row>
    <row r="180" spans="1:8" x14ac:dyDescent="0.25">
      <c r="A180" s="1" t="s">
        <v>364</v>
      </c>
      <c r="B180" s="1" t="s">
        <v>311</v>
      </c>
      <c r="C180" s="1" t="s">
        <v>183</v>
      </c>
      <c r="D180" s="1" t="s">
        <v>184</v>
      </c>
      <c r="E180" s="1" t="s">
        <v>185</v>
      </c>
      <c r="F180" s="1" t="s">
        <v>186</v>
      </c>
      <c r="G180" s="1"/>
      <c r="H180" s="1" t="s">
        <v>187</v>
      </c>
    </row>
    <row r="181" spans="1:8" x14ac:dyDescent="0.25">
      <c r="A181" s="1" t="s">
        <v>365</v>
      </c>
      <c r="B181" s="1" t="s">
        <v>311</v>
      </c>
      <c r="C181" s="1" t="s">
        <v>183</v>
      </c>
      <c r="D181" s="1" t="s">
        <v>184</v>
      </c>
      <c r="E181" s="1" t="s">
        <v>185</v>
      </c>
      <c r="F181" s="1" t="s">
        <v>186</v>
      </c>
      <c r="G181" s="1"/>
      <c r="H181" s="1" t="s">
        <v>187</v>
      </c>
    </row>
    <row r="182" spans="1:8" x14ac:dyDescent="0.25">
      <c r="A182" s="1" t="s">
        <v>366</v>
      </c>
      <c r="B182" s="1" t="s">
        <v>311</v>
      </c>
      <c r="C182" s="1" t="s">
        <v>183</v>
      </c>
      <c r="D182" s="1" t="s">
        <v>184</v>
      </c>
      <c r="E182" s="1" t="s">
        <v>185</v>
      </c>
      <c r="F182" s="1" t="s">
        <v>186</v>
      </c>
      <c r="G182" s="1"/>
      <c r="H182" s="1" t="s">
        <v>187</v>
      </c>
    </row>
    <row r="183" spans="1:8" x14ac:dyDescent="0.25">
      <c r="A183" s="1" t="s">
        <v>367</v>
      </c>
      <c r="B183" s="1" t="s">
        <v>311</v>
      </c>
      <c r="C183" s="1" t="s">
        <v>183</v>
      </c>
      <c r="D183" s="1" t="s">
        <v>184</v>
      </c>
      <c r="E183" s="1" t="s">
        <v>185</v>
      </c>
      <c r="F183" s="1" t="s">
        <v>186</v>
      </c>
      <c r="G183" s="1"/>
      <c r="H183" s="1" t="s">
        <v>187</v>
      </c>
    </row>
    <row r="184" spans="1:8" x14ac:dyDescent="0.25">
      <c r="A184" s="1" t="s">
        <v>368</v>
      </c>
      <c r="B184" s="1" t="s">
        <v>311</v>
      </c>
      <c r="C184" s="1" t="s">
        <v>183</v>
      </c>
      <c r="D184" s="1" t="s">
        <v>184</v>
      </c>
      <c r="E184" s="1" t="s">
        <v>185</v>
      </c>
      <c r="F184" s="1" t="s">
        <v>186</v>
      </c>
      <c r="G184" s="1"/>
      <c r="H184" s="1" t="s">
        <v>187</v>
      </c>
    </row>
    <row r="185" spans="1:8" x14ac:dyDescent="0.25">
      <c r="A185" s="1" t="s">
        <v>369</v>
      </c>
      <c r="B185" s="1" t="s">
        <v>311</v>
      </c>
      <c r="C185" s="1" t="s">
        <v>183</v>
      </c>
      <c r="D185" s="1" t="s">
        <v>184</v>
      </c>
      <c r="E185" s="1" t="s">
        <v>185</v>
      </c>
      <c r="F185" s="1" t="s">
        <v>186</v>
      </c>
      <c r="G185" s="1"/>
      <c r="H185" s="1" t="s">
        <v>187</v>
      </c>
    </row>
    <row r="186" spans="1:8" x14ac:dyDescent="0.25">
      <c r="A186" s="1" t="s">
        <v>370</v>
      </c>
      <c r="B186" s="1" t="s">
        <v>311</v>
      </c>
      <c r="C186" s="1" t="s">
        <v>183</v>
      </c>
      <c r="D186" s="1" t="s">
        <v>184</v>
      </c>
      <c r="E186" s="1" t="s">
        <v>185</v>
      </c>
      <c r="F186" s="1" t="s">
        <v>186</v>
      </c>
      <c r="G186" s="1"/>
      <c r="H186" s="1" t="s">
        <v>187</v>
      </c>
    </row>
    <row r="187" spans="1:8" x14ac:dyDescent="0.25">
      <c r="A187" s="1" t="s">
        <v>371</v>
      </c>
      <c r="B187" s="1" t="s">
        <v>311</v>
      </c>
      <c r="C187" s="1" t="s">
        <v>183</v>
      </c>
      <c r="D187" s="1" t="s">
        <v>184</v>
      </c>
      <c r="E187" s="1" t="s">
        <v>185</v>
      </c>
      <c r="F187" s="1" t="s">
        <v>186</v>
      </c>
      <c r="G187" s="1"/>
      <c r="H187" s="1" t="s">
        <v>187</v>
      </c>
    </row>
    <row r="188" spans="1:8" x14ac:dyDescent="0.25">
      <c r="A188" s="1" t="s">
        <v>372</v>
      </c>
      <c r="B188" s="1" t="s">
        <v>311</v>
      </c>
      <c r="C188" s="1" t="s">
        <v>183</v>
      </c>
      <c r="D188" s="1" t="s">
        <v>184</v>
      </c>
      <c r="E188" s="1" t="s">
        <v>185</v>
      </c>
      <c r="F188" s="1" t="s">
        <v>186</v>
      </c>
      <c r="G188" s="1"/>
      <c r="H188" s="1" t="s">
        <v>187</v>
      </c>
    </row>
    <row r="189" spans="1:8" x14ac:dyDescent="0.25">
      <c r="A189" s="1" t="s">
        <v>373</v>
      </c>
      <c r="B189" s="1" t="s">
        <v>311</v>
      </c>
      <c r="C189" s="1" t="s">
        <v>183</v>
      </c>
      <c r="D189" s="1" t="s">
        <v>184</v>
      </c>
      <c r="E189" s="1" t="s">
        <v>185</v>
      </c>
      <c r="F189" s="1" t="s">
        <v>186</v>
      </c>
      <c r="G189" s="1"/>
      <c r="H189" s="1" t="s">
        <v>187</v>
      </c>
    </row>
    <row r="190" spans="1:8" x14ac:dyDescent="0.25">
      <c r="A190" s="1" t="s">
        <v>374</v>
      </c>
      <c r="B190" s="1" t="s">
        <v>311</v>
      </c>
      <c r="C190" s="1" t="s">
        <v>183</v>
      </c>
      <c r="D190" s="1" t="s">
        <v>184</v>
      </c>
      <c r="E190" s="1" t="s">
        <v>185</v>
      </c>
      <c r="F190" s="1" t="s">
        <v>186</v>
      </c>
      <c r="G190" s="1"/>
      <c r="H190" s="1" t="s">
        <v>187</v>
      </c>
    </row>
    <row r="191" spans="1:8" x14ac:dyDescent="0.25">
      <c r="A191" s="1" t="s">
        <v>375</v>
      </c>
      <c r="B191" s="1" t="s">
        <v>311</v>
      </c>
      <c r="C191" s="1" t="s">
        <v>183</v>
      </c>
      <c r="D191" s="1" t="s">
        <v>184</v>
      </c>
      <c r="E191" s="1" t="s">
        <v>185</v>
      </c>
      <c r="F191" s="1" t="s">
        <v>186</v>
      </c>
      <c r="G191" s="1"/>
      <c r="H191" s="1" t="s">
        <v>187</v>
      </c>
    </row>
    <row r="192" spans="1:8" x14ac:dyDescent="0.25">
      <c r="A192" s="1" t="s">
        <v>376</v>
      </c>
      <c r="B192" s="1" t="s">
        <v>311</v>
      </c>
      <c r="C192" s="1" t="s">
        <v>183</v>
      </c>
      <c r="D192" s="1" t="s">
        <v>184</v>
      </c>
      <c r="E192" s="1" t="s">
        <v>185</v>
      </c>
      <c r="F192" s="1" t="s">
        <v>186</v>
      </c>
      <c r="G192" s="1"/>
      <c r="H192" s="1" t="s">
        <v>187</v>
      </c>
    </row>
    <row r="193" spans="1:8" x14ac:dyDescent="0.25">
      <c r="A193" s="1" t="s">
        <v>377</v>
      </c>
      <c r="B193" s="1" t="s">
        <v>311</v>
      </c>
      <c r="C193" s="1" t="s">
        <v>183</v>
      </c>
      <c r="D193" s="1" t="s">
        <v>184</v>
      </c>
      <c r="E193" s="1" t="s">
        <v>185</v>
      </c>
      <c r="F193" s="1" t="s">
        <v>186</v>
      </c>
      <c r="G193" s="1"/>
      <c r="H193" s="1" t="s">
        <v>187</v>
      </c>
    </row>
    <row r="194" spans="1:8" x14ac:dyDescent="0.25">
      <c r="A194" s="1" t="s">
        <v>378</v>
      </c>
      <c r="B194" s="1" t="s">
        <v>311</v>
      </c>
      <c r="C194" s="1" t="s">
        <v>183</v>
      </c>
      <c r="D194" s="1" t="s">
        <v>184</v>
      </c>
      <c r="E194" s="1" t="s">
        <v>185</v>
      </c>
      <c r="F194" s="1" t="s">
        <v>186</v>
      </c>
      <c r="G194" s="1"/>
      <c r="H194" s="1" t="s">
        <v>187</v>
      </c>
    </row>
    <row r="195" spans="1:8" x14ac:dyDescent="0.25">
      <c r="A195" s="1" t="s">
        <v>379</v>
      </c>
      <c r="B195" s="1" t="s">
        <v>311</v>
      </c>
      <c r="C195" s="1" t="s">
        <v>183</v>
      </c>
      <c r="D195" s="1" t="s">
        <v>184</v>
      </c>
      <c r="E195" s="1" t="s">
        <v>185</v>
      </c>
      <c r="F195" s="1" t="s">
        <v>186</v>
      </c>
      <c r="G195" s="1"/>
      <c r="H195" s="1" t="s">
        <v>187</v>
      </c>
    </row>
    <row r="196" spans="1:8" x14ac:dyDescent="0.25">
      <c r="A196" s="1" t="s">
        <v>380</v>
      </c>
      <c r="B196" s="1" t="s">
        <v>311</v>
      </c>
      <c r="C196" s="1" t="s">
        <v>183</v>
      </c>
      <c r="D196" s="1" t="s">
        <v>184</v>
      </c>
      <c r="E196" s="1" t="s">
        <v>185</v>
      </c>
      <c r="F196" s="1" t="s">
        <v>186</v>
      </c>
      <c r="G196" s="1"/>
      <c r="H196" s="1" t="s">
        <v>187</v>
      </c>
    </row>
    <row r="197" spans="1:8" x14ac:dyDescent="0.25">
      <c r="A197" s="1" t="s">
        <v>381</v>
      </c>
      <c r="B197" s="1" t="s">
        <v>311</v>
      </c>
      <c r="C197" s="1" t="s">
        <v>183</v>
      </c>
      <c r="D197" s="1" t="s">
        <v>184</v>
      </c>
      <c r="E197" s="1" t="s">
        <v>185</v>
      </c>
      <c r="F197" s="1" t="s">
        <v>186</v>
      </c>
      <c r="G197" s="1"/>
      <c r="H197" s="1" t="s">
        <v>187</v>
      </c>
    </row>
    <row r="198" spans="1:8" x14ac:dyDescent="0.25">
      <c r="A198" s="1" t="s">
        <v>382</v>
      </c>
      <c r="B198" s="1" t="s">
        <v>311</v>
      </c>
      <c r="C198" s="1" t="s">
        <v>183</v>
      </c>
      <c r="D198" s="1" t="s">
        <v>184</v>
      </c>
      <c r="E198" s="1" t="s">
        <v>185</v>
      </c>
      <c r="F198" s="1" t="s">
        <v>186</v>
      </c>
      <c r="G198" s="1"/>
      <c r="H198" s="1" t="s">
        <v>187</v>
      </c>
    </row>
    <row r="199" spans="1:8" x14ac:dyDescent="0.25">
      <c r="A199" s="1" t="s">
        <v>383</v>
      </c>
      <c r="B199" s="1" t="s">
        <v>311</v>
      </c>
      <c r="C199" s="1" t="s">
        <v>183</v>
      </c>
      <c r="D199" s="1" t="s">
        <v>184</v>
      </c>
      <c r="E199" s="1" t="s">
        <v>185</v>
      </c>
      <c r="F199" s="1" t="s">
        <v>186</v>
      </c>
      <c r="G199" s="1"/>
      <c r="H199" s="1" t="s">
        <v>187</v>
      </c>
    </row>
    <row r="200" spans="1:8" x14ac:dyDescent="0.25">
      <c r="A200" s="1" t="s">
        <v>384</v>
      </c>
      <c r="B200" s="1" t="s">
        <v>311</v>
      </c>
      <c r="C200" s="1" t="s">
        <v>183</v>
      </c>
      <c r="D200" s="1" t="s">
        <v>184</v>
      </c>
      <c r="E200" s="1" t="s">
        <v>185</v>
      </c>
      <c r="F200" s="1" t="s">
        <v>186</v>
      </c>
      <c r="G200" s="1"/>
      <c r="H200" s="1" t="s">
        <v>187</v>
      </c>
    </row>
    <row r="201" spans="1:8" x14ac:dyDescent="0.25">
      <c r="A201" s="1" t="s">
        <v>385</v>
      </c>
      <c r="B201" s="1" t="s">
        <v>311</v>
      </c>
      <c r="C201" s="1" t="s">
        <v>183</v>
      </c>
      <c r="D201" s="1" t="s">
        <v>184</v>
      </c>
      <c r="E201" s="1" t="s">
        <v>185</v>
      </c>
      <c r="F201" s="1" t="s">
        <v>186</v>
      </c>
      <c r="G201" s="1"/>
      <c r="H201" s="1" t="s">
        <v>187</v>
      </c>
    </row>
    <row r="202" spans="1:8" x14ac:dyDescent="0.25">
      <c r="A202" s="1" t="s">
        <v>386</v>
      </c>
      <c r="B202" s="1" t="s">
        <v>311</v>
      </c>
      <c r="C202" s="1" t="s">
        <v>183</v>
      </c>
      <c r="D202" s="1" t="s">
        <v>184</v>
      </c>
      <c r="E202" s="1" t="s">
        <v>185</v>
      </c>
      <c r="F202" s="1" t="s">
        <v>186</v>
      </c>
      <c r="G202" s="1"/>
      <c r="H202" s="1" t="s">
        <v>187</v>
      </c>
    </row>
    <row r="203" spans="1:8" x14ac:dyDescent="0.25">
      <c r="A203" s="1" t="s">
        <v>387</v>
      </c>
      <c r="B203" s="1" t="s">
        <v>311</v>
      </c>
      <c r="C203" s="1" t="s">
        <v>183</v>
      </c>
      <c r="D203" s="1" t="s">
        <v>184</v>
      </c>
      <c r="E203" s="1" t="s">
        <v>185</v>
      </c>
      <c r="F203" s="1" t="s">
        <v>186</v>
      </c>
      <c r="G203" s="1"/>
      <c r="H203" s="1" t="s">
        <v>187</v>
      </c>
    </row>
    <row r="204" spans="1:8" x14ac:dyDescent="0.25">
      <c r="A204" s="1" t="s">
        <v>388</v>
      </c>
      <c r="B204" s="1" t="s">
        <v>311</v>
      </c>
      <c r="C204" s="1" t="s">
        <v>183</v>
      </c>
      <c r="D204" s="1" t="s">
        <v>184</v>
      </c>
      <c r="E204" s="1" t="s">
        <v>185</v>
      </c>
      <c r="F204" s="1" t="s">
        <v>186</v>
      </c>
      <c r="G204" s="1"/>
      <c r="H204" s="1" t="s">
        <v>187</v>
      </c>
    </row>
    <row r="205" spans="1:8" x14ac:dyDescent="0.25">
      <c r="A205" s="1" t="s">
        <v>389</v>
      </c>
      <c r="B205" s="1" t="s">
        <v>311</v>
      </c>
      <c r="C205" s="1" t="s">
        <v>183</v>
      </c>
      <c r="D205" s="1" t="s">
        <v>184</v>
      </c>
      <c r="E205" s="1" t="s">
        <v>185</v>
      </c>
      <c r="F205" s="1" t="s">
        <v>186</v>
      </c>
      <c r="G205" s="1"/>
      <c r="H205" s="1" t="s">
        <v>187</v>
      </c>
    </row>
    <row r="206" spans="1:8" x14ac:dyDescent="0.25">
      <c r="A206" s="1" t="s">
        <v>390</v>
      </c>
      <c r="B206" s="1" t="s">
        <v>311</v>
      </c>
      <c r="C206" s="1" t="s">
        <v>183</v>
      </c>
      <c r="D206" s="1" t="s">
        <v>184</v>
      </c>
      <c r="E206" s="1" t="s">
        <v>185</v>
      </c>
      <c r="F206" s="1" t="s">
        <v>186</v>
      </c>
      <c r="G206" s="1"/>
      <c r="H206" s="1" t="s">
        <v>187</v>
      </c>
    </row>
    <row r="207" spans="1:8" x14ac:dyDescent="0.25">
      <c r="A207" s="1" t="s">
        <v>391</v>
      </c>
      <c r="B207" s="1" t="s">
        <v>311</v>
      </c>
      <c r="C207" s="1" t="s">
        <v>183</v>
      </c>
      <c r="D207" s="1" t="s">
        <v>184</v>
      </c>
      <c r="E207" s="1" t="s">
        <v>185</v>
      </c>
      <c r="F207" s="1" t="s">
        <v>186</v>
      </c>
      <c r="G207" s="1"/>
      <c r="H207" s="1" t="s">
        <v>187</v>
      </c>
    </row>
    <row r="208" spans="1:8" x14ac:dyDescent="0.25">
      <c r="A208" s="1" t="s">
        <v>392</v>
      </c>
      <c r="B208" s="1" t="s">
        <v>311</v>
      </c>
      <c r="C208" s="1" t="s">
        <v>183</v>
      </c>
      <c r="D208" s="1" t="s">
        <v>184</v>
      </c>
      <c r="E208" s="1" t="s">
        <v>185</v>
      </c>
      <c r="F208" s="1" t="s">
        <v>186</v>
      </c>
      <c r="G208" s="1"/>
      <c r="H208" s="1" t="s">
        <v>187</v>
      </c>
    </row>
    <row r="209" spans="1:8" x14ac:dyDescent="0.25">
      <c r="A209" s="1" t="s">
        <v>393</v>
      </c>
      <c r="B209" s="1" t="s">
        <v>311</v>
      </c>
      <c r="C209" s="1" t="s">
        <v>183</v>
      </c>
      <c r="D209" s="1" t="s">
        <v>184</v>
      </c>
      <c r="E209" s="1" t="s">
        <v>185</v>
      </c>
      <c r="F209" s="1" t="s">
        <v>186</v>
      </c>
      <c r="G209" s="1"/>
      <c r="H209" s="1" t="s">
        <v>187</v>
      </c>
    </row>
    <row r="210" spans="1:8" x14ac:dyDescent="0.25">
      <c r="A210" s="1" t="s">
        <v>394</v>
      </c>
      <c r="B210" s="1" t="s">
        <v>311</v>
      </c>
      <c r="C210" s="1" t="s">
        <v>183</v>
      </c>
      <c r="D210" s="1" t="s">
        <v>184</v>
      </c>
      <c r="E210" s="1" t="s">
        <v>185</v>
      </c>
      <c r="F210" s="1" t="s">
        <v>186</v>
      </c>
      <c r="G210" s="1"/>
      <c r="H210" s="1" t="s">
        <v>187</v>
      </c>
    </row>
    <row r="211" spans="1:8" x14ac:dyDescent="0.25">
      <c r="A211" s="1" t="s">
        <v>395</v>
      </c>
      <c r="B211" s="1" t="s">
        <v>311</v>
      </c>
      <c r="C211" s="1" t="s">
        <v>183</v>
      </c>
      <c r="D211" s="1" t="s">
        <v>184</v>
      </c>
      <c r="E211" s="1" t="s">
        <v>185</v>
      </c>
      <c r="F211" s="1" t="s">
        <v>186</v>
      </c>
      <c r="G211" s="1"/>
      <c r="H211" s="1" t="s">
        <v>187</v>
      </c>
    </row>
    <row r="212" spans="1:8" x14ac:dyDescent="0.25">
      <c r="A212" s="1" t="s">
        <v>396</v>
      </c>
      <c r="B212" s="1" t="s">
        <v>311</v>
      </c>
      <c r="C212" s="1" t="s">
        <v>183</v>
      </c>
      <c r="D212" s="1" t="s">
        <v>184</v>
      </c>
      <c r="E212" s="1" t="s">
        <v>185</v>
      </c>
      <c r="F212" s="1" t="s">
        <v>186</v>
      </c>
      <c r="G212" s="1"/>
      <c r="H212" s="1" t="s">
        <v>187</v>
      </c>
    </row>
    <row r="213" spans="1:8" x14ac:dyDescent="0.25">
      <c r="A213" s="1" t="s">
        <v>397</v>
      </c>
      <c r="B213" s="1" t="s">
        <v>311</v>
      </c>
      <c r="C213" s="1" t="s">
        <v>183</v>
      </c>
      <c r="D213" s="1" t="s">
        <v>184</v>
      </c>
      <c r="E213" s="1" t="s">
        <v>185</v>
      </c>
      <c r="F213" s="1" t="s">
        <v>186</v>
      </c>
      <c r="G213" s="1"/>
      <c r="H213" s="1" t="s">
        <v>187</v>
      </c>
    </row>
    <row r="214" spans="1:8" x14ac:dyDescent="0.25">
      <c r="A214" s="1" t="s">
        <v>398</v>
      </c>
      <c r="B214" s="1" t="s">
        <v>311</v>
      </c>
      <c r="C214" s="1" t="s">
        <v>183</v>
      </c>
      <c r="D214" s="1" t="s">
        <v>184</v>
      </c>
      <c r="E214" s="1" t="s">
        <v>185</v>
      </c>
      <c r="F214" s="1" t="s">
        <v>186</v>
      </c>
      <c r="G214" s="1"/>
      <c r="H214" s="1" t="s">
        <v>187</v>
      </c>
    </row>
    <row r="215" spans="1:8" x14ac:dyDescent="0.25">
      <c r="A215" s="1" t="s">
        <v>399</v>
      </c>
      <c r="B215" s="1" t="s">
        <v>311</v>
      </c>
      <c r="C215" s="1" t="s">
        <v>183</v>
      </c>
      <c r="D215" s="1" t="s">
        <v>184</v>
      </c>
      <c r="E215" s="1" t="s">
        <v>185</v>
      </c>
      <c r="F215" s="1" t="s">
        <v>186</v>
      </c>
      <c r="G215" s="1"/>
      <c r="H215" s="1" t="s">
        <v>187</v>
      </c>
    </row>
    <row r="216" spans="1:8" x14ac:dyDescent="0.25">
      <c r="A216" s="1" t="s">
        <v>400</v>
      </c>
      <c r="B216" s="1" t="s">
        <v>311</v>
      </c>
      <c r="C216" s="1" t="s">
        <v>183</v>
      </c>
      <c r="D216" s="1" t="s">
        <v>184</v>
      </c>
      <c r="E216" s="1" t="s">
        <v>185</v>
      </c>
      <c r="F216" s="1" t="s">
        <v>186</v>
      </c>
      <c r="G216" s="1"/>
      <c r="H216" s="1" t="s">
        <v>187</v>
      </c>
    </row>
    <row r="217" spans="1:8" x14ac:dyDescent="0.25">
      <c r="A217" s="1" t="s">
        <v>401</v>
      </c>
      <c r="B217" s="1" t="s">
        <v>311</v>
      </c>
      <c r="C217" s="1" t="s">
        <v>183</v>
      </c>
      <c r="D217" s="1" t="s">
        <v>184</v>
      </c>
      <c r="E217" s="1" t="s">
        <v>185</v>
      </c>
      <c r="F217" s="1" t="s">
        <v>186</v>
      </c>
      <c r="G217" s="1"/>
      <c r="H217" s="1" t="s">
        <v>187</v>
      </c>
    </row>
    <row r="218" spans="1:8" x14ac:dyDescent="0.25">
      <c r="A218" s="1" t="s">
        <v>402</v>
      </c>
      <c r="B218" s="1" t="s">
        <v>311</v>
      </c>
      <c r="C218" s="1" t="s">
        <v>183</v>
      </c>
      <c r="D218" s="1" t="s">
        <v>184</v>
      </c>
      <c r="E218" s="1" t="s">
        <v>185</v>
      </c>
      <c r="F218" s="1" t="s">
        <v>186</v>
      </c>
      <c r="G218" s="1"/>
      <c r="H218" s="1" t="s">
        <v>187</v>
      </c>
    </row>
    <row r="219" spans="1:8" x14ac:dyDescent="0.25">
      <c r="A219" s="1" t="s">
        <v>403</v>
      </c>
      <c r="B219" s="1" t="s">
        <v>311</v>
      </c>
      <c r="C219" s="1" t="s">
        <v>183</v>
      </c>
      <c r="D219" s="1" t="s">
        <v>184</v>
      </c>
      <c r="E219" s="1" t="s">
        <v>185</v>
      </c>
      <c r="F219" s="1" t="s">
        <v>186</v>
      </c>
      <c r="G219" s="1"/>
      <c r="H219" s="1" t="s">
        <v>187</v>
      </c>
    </row>
    <row r="220" spans="1:8" x14ac:dyDescent="0.25">
      <c r="A220" s="1" t="s">
        <v>404</v>
      </c>
      <c r="B220" s="1" t="s">
        <v>311</v>
      </c>
      <c r="C220" s="1" t="s">
        <v>183</v>
      </c>
      <c r="D220" s="1" t="s">
        <v>184</v>
      </c>
      <c r="E220" s="1" t="s">
        <v>185</v>
      </c>
      <c r="F220" s="1" t="s">
        <v>186</v>
      </c>
      <c r="G220" s="1"/>
      <c r="H220" s="1" t="s">
        <v>187</v>
      </c>
    </row>
    <row r="221" spans="1:8" x14ac:dyDescent="0.25">
      <c r="A221" s="1" t="s">
        <v>405</v>
      </c>
      <c r="B221" s="1" t="s">
        <v>311</v>
      </c>
      <c r="C221" s="1" t="s">
        <v>183</v>
      </c>
      <c r="D221" s="1" t="s">
        <v>184</v>
      </c>
      <c r="E221" s="1" t="s">
        <v>185</v>
      </c>
      <c r="F221" s="1" t="s">
        <v>186</v>
      </c>
      <c r="G221" s="1"/>
      <c r="H221" s="1" t="s">
        <v>187</v>
      </c>
    </row>
    <row r="222" spans="1:8" x14ac:dyDescent="0.25">
      <c r="A222" s="1" t="s">
        <v>406</v>
      </c>
      <c r="B222" s="1" t="s">
        <v>311</v>
      </c>
      <c r="C222" s="1" t="s">
        <v>183</v>
      </c>
      <c r="D222" s="1" t="s">
        <v>184</v>
      </c>
      <c r="E222" s="1" t="s">
        <v>185</v>
      </c>
      <c r="F222" s="1" t="s">
        <v>186</v>
      </c>
      <c r="G222" s="1"/>
      <c r="H222" s="1" t="s">
        <v>187</v>
      </c>
    </row>
    <row r="223" spans="1:8" x14ac:dyDescent="0.25">
      <c r="A223" s="1" t="s">
        <v>407</v>
      </c>
      <c r="B223" s="1" t="s">
        <v>311</v>
      </c>
      <c r="C223" s="1" t="s">
        <v>183</v>
      </c>
      <c r="D223" s="1" t="s">
        <v>184</v>
      </c>
      <c r="E223" s="1" t="s">
        <v>185</v>
      </c>
      <c r="F223" s="1" t="s">
        <v>186</v>
      </c>
      <c r="G223" s="1"/>
      <c r="H223" s="1" t="s">
        <v>187</v>
      </c>
    </row>
    <row r="224" spans="1:8" x14ac:dyDescent="0.25">
      <c r="A224" s="1" t="s">
        <v>408</v>
      </c>
      <c r="B224" s="1" t="s">
        <v>311</v>
      </c>
      <c r="C224" s="1" t="s">
        <v>183</v>
      </c>
      <c r="D224" s="1" t="s">
        <v>184</v>
      </c>
      <c r="E224" s="1" t="s">
        <v>185</v>
      </c>
      <c r="F224" s="1" t="s">
        <v>186</v>
      </c>
      <c r="G224" s="1"/>
      <c r="H224" s="1" t="s">
        <v>187</v>
      </c>
    </row>
    <row r="225" spans="1:8" x14ac:dyDescent="0.25">
      <c r="A225" s="1" t="s">
        <v>409</v>
      </c>
      <c r="B225" s="1" t="s">
        <v>311</v>
      </c>
      <c r="C225" s="1" t="s">
        <v>183</v>
      </c>
      <c r="D225" s="1" t="s">
        <v>184</v>
      </c>
      <c r="E225" s="1" t="s">
        <v>185</v>
      </c>
      <c r="F225" s="1" t="s">
        <v>186</v>
      </c>
      <c r="G225" s="1"/>
      <c r="H225" s="1" t="s">
        <v>187</v>
      </c>
    </row>
    <row r="226" spans="1:8" x14ac:dyDescent="0.25">
      <c r="A226" s="1" t="s">
        <v>410</v>
      </c>
      <c r="B226" s="1" t="s">
        <v>311</v>
      </c>
      <c r="C226" s="1" t="s">
        <v>183</v>
      </c>
      <c r="D226" s="1" t="s">
        <v>184</v>
      </c>
      <c r="E226" s="1" t="s">
        <v>185</v>
      </c>
      <c r="F226" s="1" t="s">
        <v>186</v>
      </c>
      <c r="G226" s="1"/>
      <c r="H226" s="1" t="s">
        <v>187</v>
      </c>
    </row>
    <row r="227" spans="1:8" x14ac:dyDescent="0.25">
      <c r="A227" s="1" t="s">
        <v>411</v>
      </c>
      <c r="B227" s="1" t="s">
        <v>311</v>
      </c>
      <c r="C227" s="1" t="s">
        <v>183</v>
      </c>
      <c r="D227" s="1" t="s">
        <v>184</v>
      </c>
      <c r="E227" s="1" t="s">
        <v>185</v>
      </c>
      <c r="F227" s="1" t="s">
        <v>186</v>
      </c>
      <c r="G227" s="1"/>
      <c r="H227" s="1" t="s">
        <v>187</v>
      </c>
    </row>
    <row r="228" spans="1:8" x14ac:dyDescent="0.25">
      <c r="A228" s="1" t="s">
        <v>412</v>
      </c>
      <c r="B228" s="1" t="s">
        <v>311</v>
      </c>
      <c r="C228" s="1" t="s">
        <v>183</v>
      </c>
      <c r="D228" s="1" t="s">
        <v>184</v>
      </c>
      <c r="E228" s="1" t="s">
        <v>185</v>
      </c>
      <c r="F228" s="1" t="s">
        <v>186</v>
      </c>
      <c r="G228" s="1"/>
      <c r="H228" s="1" t="s">
        <v>187</v>
      </c>
    </row>
    <row r="229" spans="1:8" x14ac:dyDescent="0.25">
      <c r="A229" s="1" t="s">
        <v>413</v>
      </c>
      <c r="B229" s="1" t="s">
        <v>311</v>
      </c>
      <c r="C229" s="1" t="s">
        <v>183</v>
      </c>
      <c r="D229" s="1" t="s">
        <v>184</v>
      </c>
      <c r="E229" s="1" t="s">
        <v>185</v>
      </c>
      <c r="F229" s="1" t="s">
        <v>186</v>
      </c>
      <c r="G229" s="1"/>
      <c r="H229" s="1" t="s">
        <v>187</v>
      </c>
    </row>
    <row r="230" spans="1:8" x14ac:dyDescent="0.25">
      <c r="A230" s="1" t="s">
        <v>414</v>
      </c>
      <c r="B230" s="1" t="s">
        <v>311</v>
      </c>
      <c r="C230" s="1" t="s">
        <v>183</v>
      </c>
      <c r="D230" s="1" t="s">
        <v>184</v>
      </c>
      <c r="E230" s="1" t="s">
        <v>185</v>
      </c>
      <c r="F230" s="1" t="s">
        <v>186</v>
      </c>
      <c r="G230" s="1"/>
      <c r="H230" s="1" t="s">
        <v>187</v>
      </c>
    </row>
    <row r="231" spans="1:8" x14ac:dyDescent="0.25">
      <c r="A231" s="1" t="s">
        <v>415</v>
      </c>
      <c r="B231" s="1" t="s">
        <v>311</v>
      </c>
      <c r="C231" s="1" t="s">
        <v>183</v>
      </c>
      <c r="D231" s="1" t="s">
        <v>184</v>
      </c>
      <c r="E231" s="1" t="s">
        <v>185</v>
      </c>
      <c r="F231" s="1" t="s">
        <v>186</v>
      </c>
      <c r="G231" s="1"/>
      <c r="H231" s="1" t="s">
        <v>187</v>
      </c>
    </row>
    <row r="232" spans="1:8" x14ac:dyDescent="0.25">
      <c r="A232" s="1" t="s">
        <v>416</v>
      </c>
      <c r="B232" s="1" t="s">
        <v>311</v>
      </c>
      <c r="C232" s="1" t="s">
        <v>183</v>
      </c>
      <c r="D232" s="1" t="s">
        <v>184</v>
      </c>
      <c r="E232" s="1" t="s">
        <v>185</v>
      </c>
      <c r="F232" s="1" t="s">
        <v>186</v>
      </c>
      <c r="G232" s="1"/>
      <c r="H232" s="1" t="s">
        <v>187</v>
      </c>
    </row>
    <row r="233" spans="1:8" x14ac:dyDescent="0.25">
      <c r="A233" s="1" t="s">
        <v>417</v>
      </c>
      <c r="B233" s="1" t="s">
        <v>311</v>
      </c>
      <c r="C233" s="1" t="s">
        <v>183</v>
      </c>
      <c r="D233" s="1" t="s">
        <v>184</v>
      </c>
      <c r="E233" s="1" t="s">
        <v>185</v>
      </c>
      <c r="F233" s="1" t="s">
        <v>186</v>
      </c>
      <c r="G233" s="1"/>
      <c r="H233" s="1" t="s">
        <v>187</v>
      </c>
    </row>
    <row r="234" spans="1:8" x14ac:dyDescent="0.25">
      <c r="A234" s="1" t="s">
        <v>418</v>
      </c>
      <c r="B234" s="1" t="s">
        <v>311</v>
      </c>
      <c r="C234" s="1" t="s">
        <v>183</v>
      </c>
      <c r="D234" s="1" t="s">
        <v>184</v>
      </c>
      <c r="E234" s="1" t="s">
        <v>185</v>
      </c>
      <c r="F234" s="1" t="s">
        <v>186</v>
      </c>
      <c r="G234" s="1"/>
      <c r="H234" s="1" t="s">
        <v>187</v>
      </c>
    </row>
    <row r="235" spans="1:8" x14ac:dyDescent="0.25">
      <c r="A235" s="1" t="s">
        <v>419</v>
      </c>
      <c r="B235" s="1" t="s">
        <v>311</v>
      </c>
      <c r="C235" s="1" t="s">
        <v>183</v>
      </c>
      <c r="D235" s="1" t="s">
        <v>184</v>
      </c>
      <c r="E235" s="1" t="s">
        <v>185</v>
      </c>
      <c r="F235" s="1" t="s">
        <v>186</v>
      </c>
      <c r="G235" s="1"/>
      <c r="H235" s="1" t="s">
        <v>187</v>
      </c>
    </row>
    <row r="236" spans="1:8" x14ac:dyDescent="0.25">
      <c r="A236" s="1" t="s">
        <v>420</v>
      </c>
      <c r="B236" s="1" t="s">
        <v>311</v>
      </c>
      <c r="C236" s="1" t="s">
        <v>183</v>
      </c>
      <c r="D236" s="1" t="s">
        <v>184</v>
      </c>
      <c r="E236" s="1" t="s">
        <v>185</v>
      </c>
      <c r="F236" s="1" t="s">
        <v>186</v>
      </c>
      <c r="G236" s="1"/>
      <c r="H236" s="1" t="s">
        <v>187</v>
      </c>
    </row>
    <row r="237" spans="1:8" x14ac:dyDescent="0.25">
      <c r="A237" s="1" t="s">
        <v>421</v>
      </c>
      <c r="B237" s="1" t="s">
        <v>311</v>
      </c>
      <c r="C237" s="1" t="s">
        <v>183</v>
      </c>
      <c r="D237" s="1" t="s">
        <v>184</v>
      </c>
      <c r="E237" s="1" t="s">
        <v>185</v>
      </c>
      <c r="F237" s="1" t="s">
        <v>186</v>
      </c>
      <c r="G237" s="1"/>
      <c r="H237" s="1" t="s">
        <v>187</v>
      </c>
    </row>
    <row r="238" spans="1:8" x14ac:dyDescent="0.25">
      <c r="A238" s="1" t="s">
        <v>422</v>
      </c>
      <c r="B238" s="1" t="s">
        <v>311</v>
      </c>
      <c r="C238" s="1" t="s">
        <v>183</v>
      </c>
      <c r="D238" s="1" t="s">
        <v>184</v>
      </c>
      <c r="E238" s="1" t="s">
        <v>185</v>
      </c>
      <c r="F238" s="1" t="s">
        <v>186</v>
      </c>
      <c r="G238" s="1"/>
      <c r="H238" s="1" t="s">
        <v>187</v>
      </c>
    </row>
    <row r="239" spans="1:8" x14ac:dyDescent="0.25">
      <c r="A239" s="1" t="s">
        <v>423</v>
      </c>
      <c r="B239" s="1" t="s">
        <v>311</v>
      </c>
      <c r="C239" s="1" t="s">
        <v>183</v>
      </c>
      <c r="D239" s="1" t="s">
        <v>184</v>
      </c>
      <c r="E239" s="1" t="s">
        <v>185</v>
      </c>
      <c r="F239" s="1" t="s">
        <v>186</v>
      </c>
      <c r="G239" s="1"/>
      <c r="H239" s="1" t="s">
        <v>187</v>
      </c>
    </row>
    <row r="240" spans="1:8" x14ac:dyDescent="0.25">
      <c r="A240" s="1" t="s">
        <v>424</v>
      </c>
      <c r="B240" s="1" t="s">
        <v>311</v>
      </c>
      <c r="C240" s="1" t="s">
        <v>183</v>
      </c>
      <c r="D240" s="1" t="s">
        <v>184</v>
      </c>
      <c r="E240" s="1" t="s">
        <v>185</v>
      </c>
      <c r="F240" s="1" t="s">
        <v>186</v>
      </c>
      <c r="G240" s="1"/>
      <c r="H240" s="1" t="s">
        <v>187</v>
      </c>
    </row>
    <row r="241" spans="1:8" x14ac:dyDescent="0.25">
      <c r="A241" s="1" t="s">
        <v>425</v>
      </c>
      <c r="B241" s="1" t="s">
        <v>311</v>
      </c>
      <c r="C241" s="1" t="s">
        <v>183</v>
      </c>
      <c r="D241" s="1" t="s">
        <v>184</v>
      </c>
      <c r="E241" s="1" t="s">
        <v>185</v>
      </c>
      <c r="F241" s="1" t="s">
        <v>186</v>
      </c>
      <c r="G241" s="1"/>
      <c r="H241" s="1" t="s">
        <v>187</v>
      </c>
    </row>
    <row r="242" spans="1:8" x14ac:dyDescent="0.25">
      <c r="A242" s="1" t="s">
        <v>426</v>
      </c>
      <c r="B242" s="1" t="s">
        <v>311</v>
      </c>
      <c r="C242" s="1" t="s">
        <v>183</v>
      </c>
      <c r="D242" s="1" t="s">
        <v>184</v>
      </c>
      <c r="E242" s="1" t="s">
        <v>185</v>
      </c>
      <c r="F242" s="1" t="s">
        <v>186</v>
      </c>
      <c r="G242" s="1"/>
      <c r="H242" s="1" t="s">
        <v>187</v>
      </c>
    </row>
    <row r="243" spans="1:8" x14ac:dyDescent="0.25">
      <c r="A243" s="1" t="s">
        <v>427</v>
      </c>
      <c r="B243" s="1" t="s">
        <v>311</v>
      </c>
      <c r="C243" s="1" t="s">
        <v>183</v>
      </c>
      <c r="D243" s="1" t="s">
        <v>184</v>
      </c>
      <c r="E243" s="1" t="s">
        <v>185</v>
      </c>
      <c r="F243" s="1" t="s">
        <v>186</v>
      </c>
      <c r="G243" s="1"/>
      <c r="H243" s="1" t="s">
        <v>187</v>
      </c>
    </row>
    <row r="244" spans="1:8" x14ac:dyDescent="0.25">
      <c r="A244" s="1" t="s">
        <v>428</v>
      </c>
      <c r="B244" s="1" t="s">
        <v>311</v>
      </c>
      <c r="C244" s="1" t="s">
        <v>183</v>
      </c>
      <c r="D244" s="1" t="s">
        <v>184</v>
      </c>
      <c r="E244" s="1" t="s">
        <v>185</v>
      </c>
      <c r="F244" s="1" t="s">
        <v>186</v>
      </c>
      <c r="G244" s="1"/>
      <c r="H244" s="1" t="s">
        <v>187</v>
      </c>
    </row>
    <row r="245" spans="1:8" x14ac:dyDescent="0.25">
      <c r="A245" s="1" t="s">
        <v>429</v>
      </c>
      <c r="B245" s="1" t="s">
        <v>311</v>
      </c>
      <c r="C245" s="1" t="s">
        <v>183</v>
      </c>
      <c r="D245" s="1" t="s">
        <v>184</v>
      </c>
      <c r="E245" s="1" t="s">
        <v>185</v>
      </c>
      <c r="F245" s="1" t="s">
        <v>186</v>
      </c>
      <c r="G245" s="1"/>
      <c r="H245" s="1" t="s">
        <v>187</v>
      </c>
    </row>
    <row r="246" spans="1:8" x14ac:dyDescent="0.25">
      <c r="A246" s="1" t="s">
        <v>430</v>
      </c>
      <c r="B246" s="1" t="s">
        <v>311</v>
      </c>
      <c r="C246" s="1" t="s">
        <v>183</v>
      </c>
      <c r="D246" s="1" t="s">
        <v>184</v>
      </c>
      <c r="E246" s="1" t="s">
        <v>185</v>
      </c>
      <c r="F246" s="1" t="s">
        <v>186</v>
      </c>
      <c r="G246" s="1"/>
      <c r="H246" s="1" t="s">
        <v>187</v>
      </c>
    </row>
    <row r="247" spans="1:8" x14ac:dyDescent="0.25">
      <c r="A247" s="1" t="s">
        <v>431</v>
      </c>
      <c r="B247" s="1" t="s">
        <v>311</v>
      </c>
      <c r="C247" s="1" t="s">
        <v>183</v>
      </c>
      <c r="D247" s="1" t="s">
        <v>184</v>
      </c>
      <c r="E247" s="1" t="s">
        <v>185</v>
      </c>
      <c r="F247" s="1" t="s">
        <v>186</v>
      </c>
      <c r="G247" s="1"/>
      <c r="H247" s="1" t="s">
        <v>187</v>
      </c>
    </row>
    <row r="248" spans="1:8" x14ac:dyDescent="0.25">
      <c r="A248" s="1" t="s">
        <v>432</v>
      </c>
      <c r="B248" s="1" t="s">
        <v>311</v>
      </c>
      <c r="C248" s="1" t="s">
        <v>183</v>
      </c>
      <c r="D248" s="1" t="s">
        <v>184</v>
      </c>
      <c r="E248" s="1" t="s">
        <v>185</v>
      </c>
      <c r="F248" s="1" t="s">
        <v>186</v>
      </c>
      <c r="G248" s="1"/>
      <c r="H248" s="1" t="s">
        <v>187</v>
      </c>
    </row>
    <row r="249" spans="1:8" x14ac:dyDescent="0.25">
      <c r="A249" s="1" t="s">
        <v>433</v>
      </c>
      <c r="B249" s="1" t="s">
        <v>311</v>
      </c>
      <c r="C249" s="1" t="s">
        <v>183</v>
      </c>
      <c r="D249" s="1" t="s">
        <v>184</v>
      </c>
      <c r="E249" s="1" t="s">
        <v>185</v>
      </c>
      <c r="F249" s="1" t="s">
        <v>186</v>
      </c>
      <c r="G249" s="1"/>
      <c r="H249" s="1" t="s">
        <v>187</v>
      </c>
    </row>
    <row r="250" spans="1:8" x14ac:dyDescent="0.25">
      <c r="A250" s="1" t="s">
        <v>434</v>
      </c>
      <c r="B250" s="1" t="s">
        <v>311</v>
      </c>
      <c r="C250" s="1" t="s">
        <v>183</v>
      </c>
      <c r="D250" s="1" t="s">
        <v>184</v>
      </c>
      <c r="E250" s="1" t="s">
        <v>185</v>
      </c>
      <c r="F250" s="1" t="s">
        <v>186</v>
      </c>
      <c r="G250" s="1"/>
      <c r="H250" s="1" t="s">
        <v>187</v>
      </c>
    </row>
    <row r="251" spans="1:8" x14ac:dyDescent="0.25">
      <c r="A251" s="1" t="s">
        <v>435</v>
      </c>
      <c r="B251" s="1" t="s">
        <v>436</v>
      </c>
      <c r="C251" s="1" t="s">
        <v>437</v>
      </c>
      <c r="D251" s="1" t="s">
        <v>796</v>
      </c>
      <c r="E251" s="1" t="s">
        <v>185</v>
      </c>
      <c r="F251" s="1" t="s">
        <v>186</v>
      </c>
      <c r="G251" s="1"/>
      <c r="H251" s="1" t="s">
        <v>187</v>
      </c>
    </row>
    <row r="252" spans="1:8" x14ac:dyDescent="0.25">
      <c r="A252" s="1" t="s">
        <v>438</v>
      </c>
      <c r="B252" s="1" t="s">
        <v>436</v>
      </c>
      <c r="C252" s="1" t="s">
        <v>437</v>
      </c>
      <c r="D252" s="1" t="s">
        <v>796</v>
      </c>
      <c r="E252" s="1" t="s">
        <v>185</v>
      </c>
      <c r="F252" s="1" t="s">
        <v>186</v>
      </c>
      <c r="G252" s="1"/>
      <c r="H252" s="1" t="s">
        <v>187</v>
      </c>
    </row>
    <row r="253" spans="1:8" x14ac:dyDescent="0.25">
      <c r="A253" s="1" t="s">
        <v>439</v>
      </c>
      <c r="B253" s="1" t="s">
        <v>436</v>
      </c>
      <c r="C253" s="1" t="s">
        <v>437</v>
      </c>
      <c r="D253" s="1" t="s">
        <v>796</v>
      </c>
      <c r="E253" s="1" t="s">
        <v>185</v>
      </c>
      <c r="F253" s="1" t="s">
        <v>186</v>
      </c>
      <c r="G253" s="1"/>
      <c r="H253" s="1" t="s">
        <v>187</v>
      </c>
    </row>
    <row r="254" spans="1:8" x14ac:dyDescent="0.25">
      <c r="A254" s="1" t="s">
        <v>440</v>
      </c>
      <c r="B254" s="1" t="s">
        <v>436</v>
      </c>
      <c r="C254" s="1" t="s">
        <v>437</v>
      </c>
      <c r="D254" s="1" t="s">
        <v>796</v>
      </c>
      <c r="E254" s="1" t="s">
        <v>185</v>
      </c>
      <c r="F254" s="1" t="s">
        <v>186</v>
      </c>
      <c r="G254" s="1"/>
      <c r="H254" s="1" t="s">
        <v>187</v>
      </c>
    </row>
    <row r="255" spans="1:8" x14ac:dyDescent="0.25">
      <c r="A255" s="1" t="s">
        <v>441</v>
      </c>
      <c r="B255" s="1" t="s">
        <v>436</v>
      </c>
      <c r="C255" s="1" t="s">
        <v>437</v>
      </c>
      <c r="D255" s="1" t="s">
        <v>796</v>
      </c>
      <c r="E255" s="1" t="s">
        <v>185</v>
      </c>
      <c r="F255" s="1" t="s">
        <v>186</v>
      </c>
      <c r="G255" s="1"/>
      <c r="H255" s="1" t="s">
        <v>187</v>
      </c>
    </row>
    <row r="256" spans="1:8" x14ac:dyDescent="0.25">
      <c r="A256" s="1" t="s">
        <v>442</v>
      </c>
      <c r="B256" s="1" t="s">
        <v>436</v>
      </c>
      <c r="C256" s="1" t="s">
        <v>437</v>
      </c>
      <c r="D256" s="1" t="s">
        <v>796</v>
      </c>
      <c r="E256" s="1" t="s">
        <v>185</v>
      </c>
      <c r="F256" s="1" t="s">
        <v>186</v>
      </c>
      <c r="G256" s="1"/>
      <c r="H256" s="1" t="s">
        <v>187</v>
      </c>
    </row>
    <row r="257" spans="1:8" x14ac:dyDescent="0.25">
      <c r="A257" s="1" t="s">
        <v>443</v>
      </c>
      <c r="B257" s="1" t="s">
        <v>436</v>
      </c>
      <c r="C257" s="1" t="s">
        <v>437</v>
      </c>
      <c r="D257" s="1" t="s">
        <v>796</v>
      </c>
      <c r="E257" s="1" t="s">
        <v>185</v>
      </c>
      <c r="F257" s="1" t="s">
        <v>186</v>
      </c>
      <c r="G257" s="1"/>
      <c r="H257" s="1" t="s">
        <v>187</v>
      </c>
    </row>
    <row r="258" spans="1:8" x14ac:dyDescent="0.25">
      <c r="A258" s="1" t="s">
        <v>444</v>
      </c>
      <c r="B258" s="1" t="s">
        <v>436</v>
      </c>
      <c r="C258" s="1" t="s">
        <v>437</v>
      </c>
      <c r="D258" s="1" t="s">
        <v>796</v>
      </c>
      <c r="E258" s="1" t="s">
        <v>185</v>
      </c>
      <c r="F258" s="1" t="s">
        <v>186</v>
      </c>
      <c r="G258" s="1"/>
      <c r="H258" s="1" t="s">
        <v>187</v>
      </c>
    </row>
    <row r="259" spans="1:8" x14ac:dyDescent="0.25">
      <c r="A259" s="1" t="s">
        <v>445</v>
      </c>
      <c r="B259" s="1" t="s">
        <v>436</v>
      </c>
      <c r="C259" s="1" t="s">
        <v>437</v>
      </c>
      <c r="D259" s="1" t="s">
        <v>796</v>
      </c>
      <c r="E259" s="1" t="s">
        <v>185</v>
      </c>
      <c r="F259" s="1" t="s">
        <v>186</v>
      </c>
      <c r="G259" s="1"/>
      <c r="H259" s="1" t="s">
        <v>187</v>
      </c>
    </row>
    <row r="260" spans="1:8" x14ac:dyDescent="0.25">
      <c r="A260" s="1" t="s">
        <v>446</v>
      </c>
      <c r="B260" s="1" t="s">
        <v>436</v>
      </c>
      <c r="C260" s="1" t="s">
        <v>437</v>
      </c>
      <c r="D260" s="1" t="s">
        <v>796</v>
      </c>
      <c r="E260" s="1" t="s">
        <v>185</v>
      </c>
      <c r="F260" s="1" t="s">
        <v>186</v>
      </c>
      <c r="G260" s="1"/>
      <c r="H260" s="1" t="s">
        <v>187</v>
      </c>
    </row>
    <row r="261" spans="1:8" x14ac:dyDescent="0.25">
      <c r="A261" s="1">
        <v>208128979</v>
      </c>
      <c r="B261" s="1" t="s">
        <v>436</v>
      </c>
      <c r="C261" s="1" t="s">
        <v>183</v>
      </c>
      <c r="D261" s="1" t="s">
        <v>184</v>
      </c>
      <c r="E261" s="1" t="s">
        <v>185</v>
      </c>
      <c r="F261" s="1" t="s">
        <v>186</v>
      </c>
      <c r="G261" s="1"/>
      <c r="H261" s="1" t="s">
        <v>187</v>
      </c>
    </row>
    <row r="262" spans="1:8" x14ac:dyDescent="0.25">
      <c r="A262" s="1">
        <v>507254377</v>
      </c>
      <c r="B262" s="1" t="s">
        <v>436</v>
      </c>
      <c r="C262" s="1" t="s">
        <v>183</v>
      </c>
      <c r="D262" s="1" t="s">
        <v>184</v>
      </c>
      <c r="E262" s="1" t="s">
        <v>185</v>
      </c>
      <c r="F262" s="1" t="s">
        <v>186</v>
      </c>
      <c r="G262" s="1"/>
      <c r="H262" s="1" t="s">
        <v>187</v>
      </c>
    </row>
    <row r="263" spans="1:8" x14ac:dyDescent="0.25">
      <c r="A263" s="1">
        <v>528265836</v>
      </c>
      <c r="B263" s="1" t="s">
        <v>436</v>
      </c>
      <c r="C263" s="1" t="s">
        <v>183</v>
      </c>
      <c r="D263" s="1" t="s">
        <v>184</v>
      </c>
      <c r="E263" s="1" t="s">
        <v>185</v>
      </c>
      <c r="F263" s="1" t="s">
        <v>186</v>
      </c>
      <c r="G263" s="1"/>
      <c r="H263" s="1" t="s">
        <v>187</v>
      </c>
    </row>
    <row r="264" spans="1:8" x14ac:dyDescent="0.25">
      <c r="A264" s="1" t="s">
        <v>447</v>
      </c>
      <c r="B264" s="1" t="s">
        <v>436</v>
      </c>
      <c r="C264" s="1" t="s">
        <v>183</v>
      </c>
      <c r="D264" s="1" t="s">
        <v>184</v>
      </c>
      <c r="E264" s="1" t="s">
        <v>185</v>
      </c>
      <c r="F264" s="1" t="s">
        <v>186</v>
      </c>
      <c r="G264" s="1"/>
      <c r="H264" s="1" t="s">
        <v>187</v>
      </c>
    </row>
    <row r="265" spans="1:8" x14ac:dyDescent="0.25">
      <c r="A265" s="1" t="s">
        <v>448</v>
      </c>
      <c r="B265" s="1" t="s">
        <v>436</v>
      </c>
      <c r="C265" s="1" t="s">
        <v>183</v>
      </c>
      <c r="D265" s="1" t="s">
        <v>184</v>
      </c>
      <c r="E265" s="1" t="s">
        <v>185</v>
      </c>
      <c r="F265" s="1" t="s">
        <v>186</v>
      </c>
      <c r="G265" s="1"/>
      <c r="H265" s="1" t="s">
        <v>187</v>
      </c>
    </row>
    <row r="266" spans="1:8" x14ac:dyDescent="0.25">
      <c r="A266" s="1" t="s">
        <v>449</v>
      </c>
      <c r="B266" s="1" t="s">
        <v>436</v>
      </c>
      <c r="C266" s="1" t="s">
        <v>183</v>
      </c>
      <c r="D266" s="1" t="s">
        <v>184</v>
      </c>
      <c r="E266" s="1" t="s">
        <v>185</v>
      </c>
      <c r="F266" s="1" t="s">
        <v>186</v>
      </c>
      <c r="G266" s="1"/>
      <c r="H266" s="1" t="s">
        <v>187</v>
      </c>
    </row>
    <row r="267" spans="1:8" x14ac:dyDescent="0.25">
      <c r="A267" s="1" t="s">
        <v>450</v>
      </c>
      <c r="B267" s="1" t="s">
        <v>436</v>
      </c>
      <c r="C267" s="1" t="s">
        <v>183</v>
      </c>
      <c r="D267" s="1" t="s">
        <v>184</v>
      </c>
      <c r="E267" s="1" t="s">
        <v>185</v>
      </c>
      <c r="F267" s="1" t="s">
        <v>186</v>
      </c>
      <c r="G267" s="1"/>
      <c r="H267" s="1" t="s">
        <v>187</v>
      </c>
    </row>
    <row r="268" spans="1:8" x14ac:dyDescent="0.25">
      <c r="A268" s="1" t="s">
        <v>451</v>
      </c>
      <c r="B268" s="1" t="s">
        <v>436</v>
      </c>
      <c r="C268" s="1" t="s">
        <v>183</v>
      </c>
      <c r="D268" s="1" t="s">
        <v>184</v>
      </c>
      <c r="E268" s="1" t="s">
        <v>185</v>
      </c>
      <c r="F268" s="1" t="s">
        <v>186</v>
      </c>
      <c r="G268" s="1"/>
      <c r="H268" s="1" t="s">
        <v>187</v>
      </c>
    </row>
    <row r="269" spans="1:8" x14ac:dyDescent="0.25">
      <c r="A269" s="1" t="s">
        <v>452</v>
      </c>
      <c r="B269" s="1" t="s">
        <v>436</v>
      </c>
      <c r="C269" s="1" t="s">
        <v>183</v>
      </c>
      <c r="D269" s="1" t="s">
        <v>184</v>
      </c>
      <c r="E269" s="1" t="s">
        <v>185</v>
      </c>
      <c r="F269" s="1" t="s">
        <v>186</v>
      </c>
      <c r="G269" s="1"/>
      <c r="H269" s="1" t="s">
        <v>187</v>
      </c>
    </row>
    <row r="270" spans="1:8" x14ac:dyDescent="0.25">
      <c r="A270" s="1" t="s">
        <v>453</v>
      </c>
      <c r="B270" s="1" t="s">
        <v>436</v>
      </c>
      <c r="C270" s="1" t="s">
        <v>183</v>
      </c>
      <c r="D270" s="1" t="s">
        <v>184</v>
      </c>
      <c r="E270" s="1" t="s">
        <v>185</v>
      </c>
      <c r="F270" s="1" t="s">
        <v>186</v>
      </c>
      <c r="G270" s="1"/>
      <c r="H270" s="1" t="s">
        <v>187</v>
      </c>
    </row>
    <row r="271" spans="1:8" x14ac:dyDescent="0.25">
      <c r="A271" s="1" t="s">
        <v>454</v>
      </c>
      <c r="B271" s="1" t="s">
        <v>436</v>
      </c>
      <c r="C271" s="1" t="s">
        <v>183</v>
      </c>
      <c r="D271" s="1" t="s">
        <v>184</v>
      </c>
      <c r="E271" s="1" t="s">
        <v>185</v>
      </c>
      <c r="F271" s="1" t="s">
        <v>186</v>
      </c>
      <c r="G271" s="1"/>
      <c r="H271" s="1" t="s">
        <v>187</v>
      </c>
    </row>
    <row r="272" spans="1:8" x14ac:dyDescent="0.25">
      <c r="A272" s="1" t="s">
        <v>455</v>
      </c>
      <c r="B272" s="1" t="s">
        <v>436</v>
      </c>
      <c r="C272" s="1" t="s">
        <v>183</v>
      </c>
      <c r="D272" s="1" t="s">
        <v>184</v>
      </c>
      <c r="E272" s="1" t="s">
        <v>185</v>
      </c>
      <c r="F272" s="1" t="s">
        <v>186</v>
      </c>
      <c r="G272" s="1"/>
      <c r="H272" s="1" t="s">
        <v>187</v>
      </c>
    </row>
    <row r="273" spans="1:9" x14ac:dyDescent="0.25">
      <c r="A273" s="1" t="s">
        <v>456</v>
      </c>
      <c r="B273" s="1" t="s">
        <v>436</v>
      </c>
      <c r="C273" s="1" t="s">
        <v>183</v>
      </c>
      <c r="D273" s="1" t="s">
        <v>184</v>
      </c>
      <c r="E273" s="1" t="s">
        <v>185</v>
      </c>
      <c r="F273" s="1" t="s">
        <v>186</v>
      </c>
      <c r="G273" s="1"/>
      <c r="H273" s="1" t="s">
        <v>187</v>
      </c>
    </row>
    <row r="274" spans="1:9" x14ac:dyDescent="0.25">
      <c r="A274" s="1" t="s">
        <v>457</v>
      </c>
      <c r="B274" s="1" t="s">
        <v>436</v>
      </c>
      <c r="C274" s="1" t="s">
        <v>183</v>
      </c>
      <c r="D274" s="1" t="s">
        <v>796</v>
      </c>
      <c r="E274" s="1" t="s">
        <v>185</v>
      </c>
      <c r="F274" s="1" t="s">
        <v>186</v>
      </c>
      <c r="G274" s="1"/>
      <c r="H274" s="1" t="s">
        <v>187</v>
      </c>
      <c r="I274" t="s">
        <v>2792</v>
      </c>
    </row>
    <row r="275" spans="1:9" x14ac:dyDescent="0.25">
      <c r="A275" s="1" t="s">
        <v>458</v>
      </c>
      <c r="B275" s="1" t="s">
        <v>436</v>
      </c>
      <c r="C275" s="1" t="s">
        <v>183</v>
      </c>
      <c r="D275" s="1" t="s">
        <v>184</v>
      </c>
      <c r="E275" s="1" t="s">
        <v>185</v>
      </c>
      <c r="F275" s="1" t="s">
        <v>186</v>
      </c>
      <c r="G275" s="1"/>
      <c r="H275" s="1" t="s">
        <v>187</v>
      </c>
    </row>
    <row r="276" spans="1:9" x14ac:dyDescent="0.25">
      <c r="A276" s="1" t="s">
        <v>459</v>
      </c>
      <c r="B276" s="1" t="s">
        <v>436</v>
      </c>
      <c r="C276" s="1" t="s">
        <v>183</v>
      </c>
      <c r="D276" s="1" t="s">
        <v>184</v>
      </c>
      <c r="E276" s="1" t="s">
        <v>185</v>
      </c>
      <c r="F276" s="1" t="s">
        <v>186</v>
      </c>
      <c r="G276" s="1"/>
      <c r="H276" s="1" t="s">
        <v>187</v>
      </c>
    </row>
    <row r="277" spans="1:9" x14ac:dyDescent="0.25">
      <c r="A277" s="1" t="s">
        <v>460</v>
      </c>
      <c r="B277" s="1" t="s">
        <v>436</v>
      </c>
      <c r="C277" s="1" t="s">
        <v>183</v>
      </c>
      <c r="D277" s="1" t="s">
        <v>184</v>
      </c>
      <c r="E277" s="1" t="s">
        <v>185</v>
      </c>
      <c r="F277" s="1" t="s">
        <v>186</v>
      </c>
      <c r="G277" s="1"/>
      <c r="H277" s="1" t="s">
        <v>187</v>
      </c>
    </row>
    <row r="278" spans="1:9" x14ac:dyDescent="0.25">
      <c r="A278" s="1" t="s">
        <v>461</v>
      </c>
      <c r="B278" s="1" t="s">
        <v>436</v>
      </c>
      <c r="C278" s="1" t="s">
        <v>183</v>
      </c>
      <c r="D278" s="1" t="s">
        <v>184</v>
      </c>
      <c r="E278" s="1" t="s">
        <v>185</v>
      </c>
      <c r="F278" s="1" t="s">
        <v>186</v>
      </c>
      <c r="G278" s="1"/>
      <c r="H278" s="1" t="s">
        <v>187</v>
      </c>
    </row>
    <row r="279" spans="1:9" x14ac:dyDescent="0.25">
      <c r="A279" s="1" t="s">
        <v>462</v>
      </c>
      <c r="B279" s="1" t="s">
        <v>436</v>
      </c>
      <c r="C279" s="1" t="s">
        <v>183</v>
      </c>
      <c r="D279" s="1" t="s">
        <v>184</v>
      </c>
      <c r="E279" s="1" t="s">
        <v>185</v>
      </c>
      <c r="F279" s="1" t="s">
        <v>186</v>
      </c>
      <c r="G279" s="1"/>
      <c r="H279" s="1" t="s">
        <v>187</v>
      </c>
    </row>
    <row r="280" spans="1:9" x14ac:dyDescent="0.25">
      <c r="A280" s="1" t="s">
        <v>463</v>
      </c>
      <c r="B280" s="1" t="s">
        <v>436</v>
      </c>
      <c r="C280" s="1" t="s">
        <v>183</v>
      </c>
      <c r="D280" s="1" t="s">
        <v>184</v>
      </c>
      <c r="E280" s="1" t="s">
        <v>185</v>
      </c>
      <c r="F280" s="1" t="s">
        <v>186</v>
      </c>
      <c r="G280" s="1"/>
      <c r="H280" s="1" t="s">
        <v>187</v>
      </c>
    </row>
    <row r="281" spans="1:9" x14ac:dyDescent="0.25">
      <c r="A281" s="1" t="s">
        <v>464</v>
      </c>
      <c r="B281" s="1" t="s">
        <v>436</v>
      </c>
      <c r="C281" s="1" t="s">
        <v>183</v>
      </c>
      <c r="D281" s="1" t="s">
        <v>184</v>
      </c>
      <c r="E281" s="1" t="s">
        <v>185</v>
      </c>
      <c r="F281" s="1" t="s">
        <v>186</v>
      </c>
      <c r="G281" s="1"/>
      <c r="H281" s="1" t="s">
        <v>187</v>
      </c>
    </row>
    <row r="282" spans="1:9" x14ac:dyDescent="0.25">
      <c r="A282" s="1" t="s">
        <v>465</v>
      </c>
      <c r="B282" s="1" t="s">
        <v>436</v>
      </c>
      <c r="C282" s="1" t="s">
        <v>183</v>
      </c>
      <c r="D282" s="1" t="s">
        <v>184</v>
      </c>
      <c r="E282" s="1" t="s">
        <v>185</v>
      </c>
      <c r="F282" s="1" t="s">
        <v>186</v>
      </c>
      <c r="G282" s="1"/>
      <c r="H282" s="1" t="s">
        <v>187</v>
      </c>
    </row>
    <row r="283" spans="1:9" x14ac:dyDescent="0.25">
      <c r="A283" s="1" t="s">
        <v>466</v>
      </c>
      <c r="B283" s="1" t="s">
        <v>436</v>
      </c>
      <c r="C283" s="1" t="s">
        <v>183</v>
      </c>
      <c r="D283" s="1" t="s">
        <v>184</v>
      </c>
      <c r="E283" s="1" t="s">
        <v>185</v>
      </c>
      <c r="F283" s="1" t="s">
        <v>186</v>
      </c>
      <c r="G283" s="1"/>
      <c r="H283" s="1" t="s">
        <v>187</v>
      </c>
    </row>
    <row r="284" spans="1:9" x14ac:dyDescent="0.25">
      <c r="A284" s="1" t="s">
        <v>467</v>
      </c>
      <c r="B284" s="1" t="s">
        <v>436</v>
      </c>
      <c r="C284" s="1" t="s">
        <v>183</v>
      </c>
      <c r="D284" s="1" t="s">
        <v>184</v>
      </c>
      <c r="E284" s="1" t="s">
        <v>185</v>
      </c>
      <c r="F284" s="1" t="s">
        <v>186</v>
      </c>
      <c r="G284" s="1"/>
      <c r="H284" s="1" t="s">
        <v>187</v>
      </c>
    </row>
    <row r="285" spans="1:9" x14ac:dyDescent="0.25">
      <c r="A285" s="1" t="s">
        <v>468</v>
      </c>
      <c r="B285" s="1" t="s">
        <v>436</v>
      </c>
      <c r="C285" s="1" t="s">
        <v>183</v>
      </c>
      <c r="D285" s="1" t="s">
        <v>184</v>
      </c>
      <c r="E285" s="1" t="s">
        <v>185</v>
      </c>
      <c r="F285" s="1" t="s">
        <v>186</v>
      </c>
      <c r="G285" s="1"/>
      <c r="H285" s="1" t="s">
        <v>187</v>
      </c>
    </row>
    <row r="286" spans="1:9" x14ac:dyDescent="0.25">
      <c r="A286" s="1" t="s">
        <v>469</v>
      </c>
      <c r="B286" s="1" t="s">
        <v>436</v>
      </c>
      <c r="C286" s="1" t="s">
        <v>183</v>
      </c>
      <c r="D286" s="1" t="s">
        <v>184</v>
      </c>
      <c r="E286" s="1" t="s">
        <v>185</v>
      </c>
      <c r="F286" s="1" t="s">
        <v>186</v>
      </c>
      <c r="G286" s="1"/>
      <c r="H286" s="1" t="s">
        <v>187</v>
      </c>
    </row>
    <row r="287" spans="1:9" x14ac:dyDescent="0.25">
      <c r="A287" s="1" t="s">
        <v>470</v>
      </c>
      <c r="B287" s="1" t="s">
        <v>436</v>
      </c>
      <c r="C287" s="1" t="s">
        <v>183</v>
      </c>
      <c r="D287" s="1" t="s">
        <v>184</v>
      </c>
      <c r="E287" s="1" t="s">
        <v>185</v>
      </c>
      <c r="F287" s="1" t="s">
        <v>186</v>
      </c>
      <c r="G287" s="1"/>
      <c r="H287" s="1" t="s">
        <v>187</v>
      </c>
    </row>
    <row r="288" spans="1:9" x14ac:dyDescent="0.25">
      <c r="A288" s="1" t="s">
        <v>471</v>
      </c>
      <c r="B288" s="1" t="s">
        <v>436</v>
      </c>
      <c r="C288" s="1" t="s">
        <v>183</v>
      </c>
      <c r="D288" s="1" t="s">
        <v>184</v>
      </c>
      <c r="E288" s="1" t="s">
        <v>185</v>
      </c>
      <c r="F288" s="1" t="s">
        <v>186</v>
      </c>
      <c r="G288" s="1"/>
      <c r="H288" s="1" t="s">
        <v>187</v>
      </c>
    </row>
    <row r="289" spans="1:8" x14ac:dyDescent="0.25">
      <c r="A289" s="1" t="s">
        <v>472</v>
      </c>
      <c r="B289" s="1" t="s">
        <v>436</v>
      </c>
      <c r="C289" s="1" t="s">
        <v>183</v>
      </c>
      <c r="D289" s="1" t="s">
        <v>184</v>
      </c>
      <c r="E289" s="1" t="s">
        <v>185</v>
      </c>
      <c r="F289" s="1" t="s">
        <v>186</v>
      </c>
      <c r="G289" s="1"/>
      <c r="H289" s="1" t="s">
        <v>187</v>
      </c>
    </row>
    <row r="290" spans="1:8" x14ac:dyDescent="0.25">
      <c r="A290" s="1" t="s">
        <v>473</v>
      </c>
      <c r="B290" s="1" t="s">
        <v>436</v>
      </c>
      <c r="C290" s="1" t="s">
        <v>183</v>
      </c>
      <c r="D290" s="1" t="s">
        <v>184</v>
      </c>
      <c r="E290" s="1" t="s">
        <v>185</v>
      </c>
      <c r="F290" s="1" t="s">
        <v>186</v>
      </c>
      <c r="G290" s="1"/>
      <c r="H290" s="1" t="s">
        <v>187</v>
      </c>
    </row>
    <row r="291" spans="1:8" x14ac:dyDescent="0.25">
      <c r="A291" s="1" t="s">
        <v>474</v>
      </c>
      <c r="B291" s="1" t="s">
        <v>436</v>
      </c>
      <c r="C291" s="1" t="s">
        <v>183</v>
      </c>
      <c r="D291" s="1" t="s">
        <v>184</v>
      </c>
      <c r="E291" s="1" t="s">
        <v>185</v>
      </c>
      <c r="F291" s="1" t="s">
        <v>186</v>
      </c>
      <c r="G291" s="1"/>
      <c r="H291" s="1" t="s">
        <v>187</v>
      </c>
    </row>
    <row r="292" spans="1:8" x14ac:dyDescent="0.25">
      <c r="A292" s="1" t="s">
        <v>475</v>
      </c>
      <c r="B292" s="1" t="s">
        <v>436</v>
      </c>
      <c r="C292" s="1" t="s">
        <v>183</v>
      </c>
      <c r="D292" s="1" t="s">
        <v>184</v>
      </c>
      <c r="E292" s="1" t="s">
        <v>185</v>
      </c>
      <c r="F292" s="1" t="s">
        <v>186</v>
      </c>
      <c r="G292" s="1"/>
      <c r="H292" s="1" t="s">
        <v>187</v>
      </c>
    </row>
    <row r="293" spans="1:8" x14ac:dyDescent="0.25">
      <c r="A293" s="1" t="s">
        <v>476</v>
      </c>
      <c r="B293" s="1" t="s">
        <v>436</v>
      </c>
      <c r="C293" s="1" t="s">
        <v>183</v>
      </c>
      <c r="D293" s="1" t="s">
        <v>184</v>
      </c>
      <c r="E293" s="1" t="s">
        <v>185</v>
      </c>
      <c r="F293" s="1" t="s">
        <v>186</v>
      </c>
      <c r="G293" s="1"/>
      <c r="H293" s="1" t="s">
        <v>187</v>
      </c>
    </row>
    <row r="294" spans="1:8" x14ac:dyDescent="0.25">
      <c r="A294" s="1" t="s">
        <v>477</v>
      </c>
      <c r="B294" s="1" t="s">
        <v>436</v>
      </c>
      <c r="C294" s="1" t="s">
        <v>183</v>
      </c>
      <c r="D294" s="1" t="s">
        <v>184</v>
      </c>
      <c r="E294" s="1" t="s">
        <v>185</v>
      </c>
      <c r="F294" s="1" t="s">
        <v>186</v>
      </c>
      <c r="G294" s="1"/>
      <c r="H294" s="1" t="s">
        <v>187</v>
      </c>
    </row>
    <row r="295" spans="1:8" x14ac:dyDescent="0.25">
      <c r="A295" s="1" t="s">
        <v>478</v>
      </c>
      <c r="B295" s="1" t="s">
        <v>436</v>
      </c>
      <c r="C295" s="1" t="s">
        <v>183</v>
      </c>
      <c r="D295" s="1" t="s">
        <v>184</v>
      </c>
      <c r="E295" s="1" t="s">
        <v>185</v>
      </c>
      <c r="F295" s="1" t="s">
        <v>186</v>
      </c>
      <c r="G295" s="1"/>
      <c r="H295" s="1" t="s">
        <v>187</v>
      </c>
    </row>
    <row r="296" spans="1:8" x14ac:dyDescent="0.25">
      <c r="A296" s="1" t="s">
        <v>479</v>
      </c>
      <c r="B296" s="1" t="s">
        <v>436</v>
      </c>
      <c r="C296" s="1" t="s">
        <v>183</v>
      </c>
      <c r="D296" s="1" t="s">
        <v>184</v>
      </c>
      <c r="E296" s="1" t="s">
        <v>185</v>
      </c>
      <c r="F296" s="1" t="s">
        <v>186</v>
      </c>
      <c r="G296" s="1"/>
      <c r="H296" s="1" t="s">
        <v>187</v>
      </c>
    </row>
    <row r="297" spans="1:8" x14ac:dyDescent="0.25">
      <c r="A297" s="1" t="s">
        <v>480</v>
      </c>
      <c r="B297" s="1" t="s">
        <v>436</v>
      </c>
      <c r="C297" s="1" t="s">
        <v>183</v>
      </c>
      <c r="D297" s="1" t="s">
        <v>184</v>
      </c>
      <c r="E297" s="1" t="s">
        <v>185</v>
      </c>
      <c r="F297" s="1" t="s">
        <v>186</v>
      </c>
      <c r="G297" s="1"/>
      <c r="H297" s="1" t="s">
        <v>187</v>
      </c>
    </row>
    <row r="298" spans="1:8" x14ac:dyDescent="0.25">
      <c r="A298" s="1" t="s">
        <v>481</v>
      </c>
      <c r="B298" s="1" t="s">
        <v>436</v>
      </c>
      <c r="C298" s="1" t="s">
        <v>183</v>
      </c>
      <c r="D298" s="1" t="s">
        <v>184</v>
      </c>
      <c r="E298" s="1" t="s">
        <v>185</v>
      </c>
      <c r="F298" s="1" t="s">
        <v>186</v>
      </c>
      <c r="G298" s="1"/>
      <c r="H298" s="1" t="s">
        <v>187</v>
      </c>
    </row>
    <row r="299" spans="1:8" x14ac:dyDescent="0.25">
      <c r="A299" s="1" t="s">
        <v>482</v>
      </c>
      <c r="B299" s="1" t="s">
        <v>436</v>
      </c>
      <c r="C299" s="1" t="s">
        <v>183</v>
      </c>
      <c r="D299" s="1" t="s">
        <v>184</v>
      </c>
      <c r="E299" s="1" t="s">
        <v>185</v>
      </c>
      <c r="F299" s="1" t="s">
        <v>186</v>
      </c>
      <c r="G299" s="1"/>
      <c r="H299" s="1" t="s">
        <v>187</v>
      </c>
    </row>
    <row r="300" spans="1:8" x14ac:dyDescent="0.25">
      <c r="A300" s="1" t="s">
        <v>483</v>
      </c>
      <c r="B300" s="1" t="s">
        <v>436</v>
      </c>
      <c r="C300" s="1" t="s">
        <v>183</v>
      </c>
      <c r="D300" s="1" t="s">
        <v>184</v>
      </c>
      <c r="E300" s="1" t="s">
        <v>185</v>
      </c>
      <c r="F300" s="1" t="s">
        <v>186</v>
      </c>
      <c r="G300" s="1"/>
      <c r="H300" s="1" t="s">
        <v>187</v>
      </c>
    </row>
    <row r="301" spans="1:8" x14ac:dyDescent="0.25">
      <c r="A301" s="1" t="s">
        <v>484</v>
      </c>
      <c r="B301" s="1" t="s">
        <v>436</v>
      </c>
      <c r="C301" s="1" t="s">
        <v>183</v>
      </c>
      <c r="D301" s="1" t="s">
        <v>184</v>
      </c>
      <c r="E301" s="1" t="s">
        <v>185</v>
      </c>
      <c r="F301" s="1" t="s">
        <v>186</v>
      </c>
      <c r="G301" s="1"/>
      <c r="H301" s="1" t="s">
        <v>187</v>
      </c>
    </row>
    <row r="302" spans="1:8" x14ac:dyDescent="0.25">
      <c r="A302" s="1" t="s">
        <v>485</v>
      </c>
      <c r="B302" s="1" t="s">
        <v>436</v>
      </c>
      <c r="C302" s="1" t="s">
        <v>183</v>
      </c>
      <c r="D302" s="1" t="s">
        <v>184</v>
      </c>
      <c r="E302" s="1" t="s">
        <v>185</v>
      </c>
      <c r="F302" s="1" t="s">
        <v>186</v>
      </c>
      <c r="G302" s="1"/>
      <c r="H302" s="1" t="s">
        <v>187</v>
      </c>
    </row>
    <row r="303" spans="1:8" x14ac:dyDescent="0.25">
      <c r="A303" s="1" t="s">
        <v>486</v>
      </c>
      <c r="B303" s="1" t="s">
        <v>436</v>
      </c>
      <c r="C303" s="1" t="s">
        <v>183</v>
      </c>
      <c r="D303" s="1" t="s">
        <v>184</v>
      </c>
      <c r="E303" s="1" t="s">
        <v>185</v>
      </c>
      <c r="F303" s="1" t="s">
        <v>186</v>
      </c>
      <c r="G303" s="1"/>
      <c r="H303" s="1" t="s">
        <v>187</v>
      </c>
    </row>
    <row r="304" spans="1:8" x14ac:dyDescent="0.25">
      <c r="A304" s="1" t="s">
        <v>487</v>
      </c>
      <c r="B304" s="1" t="s">
        <v>436</v>
      </c>
      <c r="C304" s="1" t="s">
        <v>183</v>
      </c>
      <c r="D304" s="1" t="s">
        <v>184</v>
      </c>
      <c r="E304" s="1" t="s">
        <v>185</v>
      </c>
      <c r="F304" s="1" t="s">
        <v>186</v>
      </c>
      <c r="G304" s="1"/>
      <c r="H304" s="1" t="s">
        <v>187</v>
      </c>
    </row>
    <row r="305" spans="1:8" x14ac:dyDescent="0.25">
      <c r="A305" s="1" t="s">
        <v>488</v>
      </c>
      <c r="B305" s="1" t="s">
        <v>436</v>
      </c>
      <c r="C305" s="1" t="s">
        <v>183</v>
      </c>
      <c r="D305" s="1" t="s">
        <v>184</v>
      </c>
      <c r="E305" s="1" t="s">
        <v>185</v>
      </c>
      <c r="F305" s="1" t="s">
        <v>186</v>
      </c>
      <c r="G305" s="1"/>
      <c r="H305" s="1" t="s">
        <v>187</v>
      </c>
    </row>
    <row r="306" spans="1:8" x14ac:dyDescent="0.25">
      <c r="A306" s="1" t="s">
        <v>489</v>
      </c>
      <c r="B306" s="1" t="s">
        <v>436</v>
      </c>
      <c r="C306" s="1" t="s">
        <v>183</v>
      </c>
      <c r="D306" s="1" t="s">
        <v>184</v>
      </c>
      <c r="E306" s="1" t="s">
        <v>185</v>
      </c>
      <c r="F306" s="1" t="s">
        <v>186</v>
      </c>
      <c r="G306" s="1"/>
      <c r="H306" s="1" t="s">
        <v>187</v>
      </c>
    </row>
    <row r="307" spans="1:8" x14ac:dyDescent="0.25">
      <c r="A307" s="1" t="s">
        <v>490</v>
      </c>
      <c r="B307" s="1" t="s">
        <v>436</v>
      </c>
      <c r="C307" s="1" t="s">
        <v>183</v>
      </c>
      <c r="D307" s="1" t="s">
        <v>184</v>
      </c>
      <c r="E307" s="1" t="s">
        <v>185</v>
      </c>
      <c r="F307" s="1" t="s">
        <v>186</v>
      </c>
      <c r="G307" s="1"/>
      <c r="H307" s="1" t="s">
        <v>187</v>
      </c>
    </row>
    <row r="308" spans="1:8" x14ac:dyDescent="0.25">
      <c r="A308" s="1" t="s">
        <v>491</v>
      </c>
      <c r="B308" s="1" t="s">
        <v>436</v>
      </c>
      <c r="C308" s="1" t="s">
        <v>183</v>
      </c>
      <c r="D308" s="1" t="s">
        <v>184</v>
      </c>
      <c r="E308" s="1" t="s">
        <v>185</v>
      </c>
      <c r="F308" s="1" t="s">
        <v>186</v>
      </c>
      <c r="G308" s="1"/>
      <c r="H308" s="1" t="s">
        <v>187</v>
      </c>
    </row>
    <row r="309" spans="1:8" x14ac:dyDescent="0.25">
      <c r="A309" s="1" t="s">
        <v>492</v>
      </c>
      <c r="B309" s="1" t="s">
        <v>436</v>
      </c>
      <c r="C309" s="1" t="s">
        <v>183</v>
      </c>
      <c r="D309" s="1" t="s">
        <v>184</v>
      </c>
      <c r="E309" s="1" t="s">
        <v>185</v>
      </c>
      <c r="F309" s="1" t="s">
        <v>186</v>
      </c>
      <c r="G309" s="1"/>
      <c r="H309" s="1" t="s">
        <v>187</v>
      </c>
    </row>
    <row r="310" spans="1:8" x14ac:dyDescent="0.25">
      <c r="A310" s="1" t="s">
        <v>493</v>
      </c>
      <c r="B310" s="1" t="s">
        <v>436</v>
      </c>
      <c r="C310" s="1" t="s">
        <v>183</v>
      </c>
      <c r="D310" s="1" t="s">
        <v>184</v>
      </c>
      <c r="E310" s="1" t="s">
        <v>185</v>
      </c>
      <c r="F310" s="1" t="s">
        <v>186</v>
      </c>
      <c r="G310" s="1"/>
      <c r="H310" s="1" t="s">
        <v>187</v>
      </c>
    </row>
    <row r="311" spans="1:8" x14ac:dyDescent="0.25">
      <c r="A311" s="1" t="s">
        <v>494</v>
      </c>
      <c r="B311" s="1" t="s">
        <v>436</v>
      </c>
      <c r="C311" s="1" t="s">
        <v>183</v>
      </c>
      <c r="D311" s="1" t="s">
        <v>184</v>
      </c>
      <c r="E311" s="1" t="s">
        <v>185</v>
      </c>
      <c r="F311" s="1" t="s">
        <v>186</v>
      </c>
      <c r="G311" s="1"/>
      <c r="H311" s="1" t="s">
        <v>187</v>
      </c>
    </row>
    <row r="312" spans="1:8" x14ac:dyDescent="0.25">
      <c r="A312" s="1" t="s">
        <v>495</v>
      </c>
      <c r="B312" s="1" t="s">
        <v>436</v>
      </c>
      <c r="C312" s="1" t="s">
        <v>183</v>
      </c>
      <c r="D312" s="1" t="s">
        <v>184</v>
      </c>
      <c r="E312" s="1" t="s">
        <v>185</v>
      </c>
      <c r="F312" s="1" t="s">
        <v>186</v>
      </c>
      <c r="G312" s="1"/>
      <c r="H312" s="1" t="s">
        <v>187</v>
      </c>
    </row>
    <row r="313" spans="1:8" x14ac:dyDescent="0.25">
      <c r="A313" s="1" t="s">
        <v>496</v>
      </c>
      <c r="B313" s="1" t="s">
        <v>436</v>
      </c>
      <c r="C313" s="1" t="s">
        <v>183</v>
      </c>
      <c r="D313" s="1" t="s">
        <v>184</v>
      </c>
      <c r="E313" s="1" t="s">
        <v>185</v>
      </c>
      <c r="F313" s="1" t="s">
        <v>186</v>
      </c>
      <c r="G313" s="1"/>
      <c r="H313" s="1" t="s">
        <v>187</v>
      </c>
    </row>
    <row r="314" spans="1:8" x14ac:dyDescent="0.25">
      <c r="A314" s="1" t="s">
        <v>497</v>
      </c>
      <c r="B314" s="1" t="s">
        <v>436</v>
      </c>
      <c r="C314" s="1" t="s">
        <v>183</v>
      </c>
      <c r="D314" s="1" t="s">
        <v>184</v>
      </c>
      <c r="E314" s="1" t="s">
        <v>185</v>
      </c>
      <c r="F314" s="1" t="s">
        <v>186</v>
      </c>
      <c r="G314" s="1"/>
      <c r="H314" s="1" t="s">
        <v>187</v>
      </c>
    </row>
    <row r="315" spans="1:8" x14ac:dyDescent="0.25">
      <c r="A315" s="1" t="s">
        <v>498</v>
      </c>
      <c r="B315" s="1" t="s">
        <v>436</v>
      </c>
      <c r="C315" s="1" t="s">
        <v>183</v>
      </c>
      <c r="D315" s="1" t="s">
        <v>184</v>
      </c>
      <c r="E315" s="1" t="s">
        <v>185</v>
      </c>
      <c r="F315" s="1" t="s">
        <v>186</v>
      </c>
      <c r="G315" s="1"/>
      <c r="H315" s="1" t="s">
        <v>187</v>
      </c>
    </row>
    <row r="316" spans="1:8" x14ac:dyDescent="0.25">
      <c r="A316" s="1" t="s">
        <v>499</v>
      </c>
      <c r="B316" s="1" t="s">
        <v>436</v>
      </c>
      <c r="C316" s="1" t="s">
        <v>183</v>
      </c>
      <c r="D316" s="1" t="s">
        <v>184</v>
      </c>
      <c r="E316" s="1" t="s">
        <v>185</v>
      </c>
      <c r="F316" s="1" t="s">
        <v>186</v>
      </c>
      <c r="G316" s="1"/>
      <c r="H316" s="1" t="s">
        <v>187</v>
      </c>
    </row>
    <row r="317" spans="1:8" x14ac:dyDescent="0.25">
      <c r="A317" s="1" t="s">
        <v>500</v>
      </c>
      <c r="B317" s="1" t="s">
        <v>436</v>
      </c>
      <c r="C317" s="1" t="s">
        <v>183</v>
      </c>
      <c r="D317" s="1" t="s">
        <v>184</v>
      </c>
      <c r="E317" s="1" t="s">
        <v>185</v>
      </c>
      <c r="F317" s="1" t="s">
        <v>186</v>
      </c>
      <c r="G317" s="1"/>
      <c r="H317" s="1" t="s">
        <v>187</v>
      </c>
    </row>
    <row r="318" spans="1:8" x14ac:dyDescent="0.25">
      <c r="A318" s="1" t="s">
        <v>501</v>
      </c>
      <c r="B318" s="1" t="s">
        <v>436</v>
      </c>
      <c r="C318" s="1" t="s">
        <v>183</v>
      </c>
      <c r="D318" s="1" t="s">
        <v>184</v>
      </c>
      <c r="E318" s="1" t="s">
        <v>185</v>
      </c>
      <c r="F318" s="1" t="s">
        <v>186</v>
      </c>
      <c r="G318" s="1"/>
      <c r="H318" s="1" t="s">
        <v>187</v>
      </c>
    </row>
    <row r="319" spans="1:8" x14ac:dyDescent="0.25">
      <c r="A319" s="1" t="s">
        <v>502</v>
      </c>
      <c r="B319" s="1" t="s">
        <v>436</v>
      </c>
      <c r="C319" s="1" t="s">
        <v>183</v>
      </c>
      <c r="D319" s="1" t="s">
        <v>184</v>
      </c>
      <c r="E319" s="1" t="s">
        <v>185</v>
      </c>
      <c r="F319" s="1" t="s">
        <v>186</v>
      </c>
      <c r="G319" s="1"/>
      <c r="H319" s="1" t="s">
        <v>187</v>
      </c>
    </row>
    <row r="320" spans="1:8" x14ac:dyDescent="0.25">
      <c r="A320" s="1" t="s">
        <v>503</v>
      </c>
      <c r="B320" s="1" t="s">
        <v>436</v>
      </c>
      <c r="C320" s="1" t="s">
        <v>183</v>
      </c>
      <c r="D320" s="1" t="s">
        <v>184</v>
      </c>
      <c r="E320" s="1" t="s">
        <v>185</v>
      </c>
      <c r="F320" s="1" t="s">
        <v>186</v>
      </c>
      <c r="G320" s="1"/>
      <c r="H320" s="1" t="s">
        <v>187</v>
      </c>
    </row>
    <row r="321" spans="1:8" x14ac:dyDescent="0.25">
      <c r="A321" s="1" t="s">
        <v>504</v>
      </c>
      <c r="B321" s="1" t="s">
        <v>436</v>
      </c>
      <c r="C321" s="1" t="s">
        <v>183</v>
      </c>
      <c r="D321" s="1" t="s">
        <v>184</v>
      </c>
      <c r="E321" s="1" t="s">
        <v>185</v>
      </c>
      <c r="F321" s="1" t="s">
        <v>186</v>
      </c>
      <c r="G321" s="1"/>
      <c r="H321" s="1" t="s">
        <v>187</v>
      </c>
    </row>
    <row r="322" spans="1:8" x14ac:dyDescent="0.25">
      <c r="A322" s="1" t="s">
        <v>505</v>
      </c>
      <c r="B322" s="1" t="s">
        <v>436</v>
      </c>
      <c r="C322" s="1" t="s">
        <v>183</v>
      </c>
      <c r="D322" s="1" t="s">
        <v>184</v>
      </c>
      <c r="E322" s="1" t="s">
        <v>185</v>
      </c>
      <c r="F322" s="1" t="s">
        <v>186</v>
      </c>
      <c r="G322" s="1"/>
      <c r="H322" s="1" t="s">
        <v>187</v>
      </c>
    </row>
    <row r="323" spans="1:8" x14ac:dyDescent="0.25">
      <c r="A323" s="1" t="s">
        <v>506</v>
      </c>
      <c r="B323" s="1" t="s">
        <v>436</v>
      </c>
      <c r="C323" s="1" t="s">
        <v>183</v>
      </c>
      <c r="D323" s="1" t="s">
        <v>184</v>
      </c>
      <c r="E323" s="1" t="s">
        <v>185</v>
      </c>
      <c r="F323" s="1" t="s">
        <v>186</v>
      </c>
      <c r="G323" s="1"/>
      <c r="H323" s="1" t="s">
        <v>187</v>
      </c>
    </row>
    <row r="324" spans="1:8" x14ac:dyDescent="0.25">
      <c r="A324" s="1" t="s">
        <v>507</v>
      </c>
      <c r="B324" s="1" t="s">
        <v>436</v>
      </c>
      <c r="C324" s="1" t="s">
        <v>183</v>
      </c>
      <c r="D324" s="1" t="s">
        <v>184</v>
      </c>
      <c r="E324" s="1" t="s">
        <v>185</v>
      </c>
      <c r="F324" s="1" t="s">
        <v>186</v>
      </c>
      <c r="G324" s="1"/>
      <c r="H324" s="1" t="s">
        <v>187</v>
      </c>
    </row>
    <row r="325" spans="1:8" x14ac:dyDescent="0.25">
      <c r="A325" s="1" t="s">
        <v>508</v>
      </c>
      <c r="B325" s="1" t="s">
        <v>436</v>
      </c>
      <c r="C325" s="1" t="s">
        <v>183</v>
      </c>
      <c r="D325" s="1" t="s">
        <v>184</v>
      </c>
      <c r="E325" s="1" t="s">
        <v>185</v>
      </c>
      <c r="F325" s="1" t="s">
        <v>186</v>
      </c>
      <c r="G325" s="1"/>
      <c r="H325" s="1" t="s">
        <v>187</v>
      </c>
    </row>
    <row r="326" spans="1:8" x14ac:dyDescent="0.25">
      <c r="A326" s="1" t="s">
        <v>509</v>
      </c>
      <c r="B326" s="1" t="s">
        <v>436</v>
      </c>
      <c r="C326" s="1" t="s">
        <v>183</v>
      </c>
      <c r="D326" s="1" t="s">
        <v>184</v>
      </c>
      <c r="E326" s="1" t="s">
        <v>185</v>
      </c>
      <c r="F326" s="1" t="s">
        <v>186</v>
      </c>
      <c r="G326" s="1"/>
      <c r="H326" s="1" t="s">
        <v>187</v>
      </c>
    </row>
    <row r="327" spans="1:8" x14ac:dyDescent="0.25">
      <c r="A327" s="1" t="s">
        <v>510</v>
      </c>
      <c r="B327" s="1" t="s">
        <v>436</v>
      </c>
      <c r="C327" s="1" t="s">
        <v>183</v>
      </c>
      <c r="D327" s="1" t="s">
        <v>184</v>
      </c>
      <c r="E327" s="1" t="s">
        <v>185</v>
      </c>
      <c r="F327" s="1" t="s">
        <v>186</v>
      </c>
      <c r="G327" s="1"/>
      <c r="H327" s="1" t="s">
        <v>187</v>
      </c>
    </row>
    <row r="328" spans="1:8" x14ac:dyDescent="0.25">
      <c r="A328" s="1" t="s">
        <v>511</v>
      </c>
      <c r="B328" s="1" t="s">
        <v>436</v>
      </c>
      <c r="C328" s="1" t="s">
        <v>183</v>
      </c>
      <c r="D328" s="1" t="s">
        <v>184</v>
      </c>
      <c r="E328" s="1" t="s">
        <v>185</v>
      </c>
      <c r="F328" s="1" t="s">
        <v>186</v>
      </c>
      <c r="G328" s="1"/>
      <c r="H328" s="1" t="s">
        <v>187</v>
      </c>
    </row>
    <row r="329" spans="1:8" x14ac:dyDescent="0.25">
      <c r="A329" s="1" t="s">
        <v>512</v>
      </c>
      <c r="B329" s="1" t="s">
        <v>436</v>
      </c>
      <c r="C329" s="1" t="s">
        <v>183</v>
      </c>
      <c r="D329" s="1" t="s">
        <v>184</v>
      </c>
      <c r="E329" s="1" t="s">
        <v>185</v>
      </c>
      <c r="F329" s="1" t="s">
        <v>186</v>
      </c>
      <c r="G329" s="1"/>
      <c r="H329" s="1" t="s">
        <v>187</v>
      </c>
    </row>
    <row r="330" spans="1:8" x14ac:dyDescent="0.25">
      <c r="A330" s="1" t="s">
        <v>513</v>
      </c>
      <c r="B330" s="1" t="s">
        <v>436</v>
      </c>
      <c r="C330" s="1" t="s">
        <v>183</v>
      </c>
      <c r="D330" s="1" t="s">
        <v>184</v>
      </c>
      <c r="E330" s="1" t="s">
        <v>185</v>
      </c>
      <c r="F330" s="1" t="s">
        <v>186</v>
      </c>
      <c r="G330" s="1"/>
      <c r="H330" s="1" t="s">
        <v>187</v>
      </c>
    </row>
    <row r="331" spans="1:8" x14ac:dyDescent="0.25">
      <c r="A331" s="1" t="s">
        <v>514</v>
      </c>
      <c r="B331" s="1" t="s">
        <v>436</v>
      </c>
      <c r="C331" s="1" t="s">
        <v>183</v>
      </c>
      <c r="D331" s="1" t="s">
        <v>184</v>
      </c>
      <c r="E331" s="1" t="s">
        <v>185</v>
      </c>
      <c r="F331" s="1" t="s">
        <v>186</v>
      </c>
      <c r="G331" s="1"/>
      <c r="H331" s="1" t="s">
        <v>187</v>
      </c>
    </row>
    <row r="332" spans="1:8" x14ac:dyDescent="0.25">
      <c r="A332" s="1" t="s">
        <v>515</v>
      </c>
      <c r="B332" s="1" t="s">
        <v>436</v>
      </c>
      <c r="C332" s="1" t="s">
        <v>183</v>
      </c>
      <c r="D332" s="1" t="s">
        <v>184</v>
      </c>
      <c r="E332" s="1" t="s">
        <v>185</v>
      </c>
      <c r="F332" s="1" t="s">
        <v>186</v>
      </c>
      <c r="G332" s="1"/>
      <c r="H332" s="1" t="s">
        <v>187</v>
      </c>
    </row>
    <row r="333" spans="1:8" x14ac:dyDescent="0.25">
      <c r="A333" s="1" t="s">
        <v>516</v>
      </c>
      <c r="B333" s="1" t="s">
        <v>436</v>
      </c>
      <c r="C333" s="1" t="s">
        <v>183</v>
      </c>
      <c r="D333" s="1" t="s">
        <v>184</v>
      </c>
      <c r="E333" s="1" t="s">
        <v>185</v>
      </c>
      <c r="F333" s="1" t="s">
        <v>186</v>
      </c>
      <c r="G333" s="1"/>
      <c r="H333" s="1" t="s">
        <v>187</v>
      </c>
    </row>
    <row r="334" spans="1:8" x14ac:dyDescent="0.25">
      <c r="A334" s="1" t="s">
        <v>517</v>
      </c>
      <c r="B334" s="1" t="s">
        <v>436</v>
      </c>
      <c r="C334" s="1" t="s">
        <v>183</v>
      </c>
      <c r="D334" s="1" t="s">
        <v>184</v>
      </c>
      <c r="E334" s="1" t="s">
        <v>185</v>
      </c>
      <c r="F334" s="1" t="s">
        <v>186</v>
      </c>
      <c r="G334" s="1"/>
      <c r="H334" s="1" t="s">
        <v>187</v>
      </c>
    </row>
    <row r="335" spans="1:8" x14ac:dyDescent="0.25">
      <c r="A335" s="1" t="s">
        <v>518</v>
      </c>
      <c r="B335" s="1" t="s">
        <v>436</v>
      </c>
      <c r="C335" s="1" t="s">
        <v>183</v>
      </c>
      <c r="D335" s="1" t="s">
        <v>184</v>
      </c>
      <c r="E335" s="1" t="s">
        <v>185</v>
      </c>
      <c r="F335" s="1" t="s">
        <v>186</v>
      </c>
      <c r="G335" s="1"/>
      <c r="H335" s="1" t="s">
        <v>187</v>
      </c>
    </row>
    <row r="336" spans="1:8" x14ac:dyDescent="0.25">
      <c r="A336" s="1" t="s">
        <v>519</v>
      </c>
      <c r="B336" s="1" t="s">
        <v>436</v>
      </c>
      <c r="C336" s="1" t="s">
        <v>183</v>
      </c>
      <c r="D336" s="1" t="s">
        <v>184</v>
      </c>
      <c r="E336" s="1" t="s">
        <v>185</v>
      </c>
      <c r="F336" s="1" t="s">
        <v>186</v>
      </c>
      <c r="G336" s="1"/>
      <c r="H336" s="1" t="s">
        <v>187</v>
      </c>
    </row>
    <row r="337" spans="1:8" x14ac:dyDescent="0.25">
      <c r="A337" s="1" t="s">
        <v>520</v>
      </c>
      <c r="B337" s="1" t="s">
        <v>436</v>
      </c>
      <c r="C337" s="1" t="s">
        <v>183</v>
      </c>
      <c r="D337" s="1" t="s">
        <v>184</v>
      </c>
      <c r="E337" s="1" t="s">
        <v>185</v>
      </c>
      <c r="F337" s="1" t="s">
        <v>186</v>
      </c>
      <c r="G337" s="1"/>
      <c r="H337" s="1" t="s">
        <v>187</v>
      </c>
    </row>
    <row r="338" spans="1:8" x14ac:dyDescent="0.25">
      <c r="A338" s="1" t="s">
        <v>521</v>
      </c>
      <c r="B338" s="1" t="s">
        <v>436</v>
      </c>
      <c r="C338" s="1" t="s">
        <v>183</v>
      </c>
      <c r="D338" s="1" t="s">
        <v>184</v>
      </c>
      <c r="E338" s="1" t="s">
        <v>185</v>
      </c>
      <c r="F338" s="1" t="s">
        <v>186</v>
      </c>
      <c r="G338" s="1"/>
      <c r="H338" s="1" t="s">
        <v>187</v>
      </c>
    </row>
    <row r="339" spans="1:8" x14ac:dyDescent="0.25">
      <c r="A339" s="1" t="s">
        <v>522</v>
      </c>
      <c r="B339" s="1" t="s">
        <v>436</v>
      </c>
      <c r="C339" s="1" t="s">
        <v>183</v>
      </c>
      <c r="D339" s="1" t="s">
        <v>184</v>
      </c>
      <c r="E339" s="1" t="s">
        <v>185</v>
      </c>
      <c r="F339" s="1" t="s">
        <v>186</v>
      </c>
      <c r="G339" s="1"/>
      <c r="H339" s="1" t="s">
        <v>187</v>
      </c>
    </row>
    <row r="340" spans="1:8" x14ac:dyDescent="0.25">
      <c r="A340" s="1" t="s">
        <v>523</v>
      </c>
      <c r="B340" s="1" t="s">
        <v>436</v>
      </c>
      <c r="C340" s="1" t="s">
        <v>183</v>
      </c>
      <c r="D340" s="1" t="s">
        <v>184</v>
      </c>
      <c r="E340" s="1" t="s">
        <v>185</v>
      </c>
      <c r="F340" s="1" t="s">
        <v>186</v>
      </c>
      <c r="G340" s="1"/>
      <c r="H340" s="1" t="s">
        <v>187</v>
      </c>
    </row>
    <row r="341" spans="1:8" x14ac:dyDescent="0.25">
      <c r="A341" s="1" t="s">
        <v>524</v>
      </c>
      <c r="B341" s="1" t="s">
        <v>436</v>
      </c>
      <c r="C341" s="1" t="s">
        <v>183</v>
      </c>
      <c r="D341" s="1" t="s">
        <v>184</v>
      </c>
      <c r="E341" s="1" t="s">
        <v>185</v>
      </c>
      <c r="F341" s="1" t="s">
        <v>186</v>
      </c>
      <c r="G341" s="1"/>
      <c r="H341" s="1" t="s">
        <v>187</v>
      </c>
    </row>
    <row r="342" spans="1:8" x14ac:dyDescent="0.25">
      <c r="A342" s="1" t="s">
        <v>525</v>
      </c>
      <c r="B342" s="1" t="s">
        <v>436</v>
      </c>
      <c r="C342" s="1" t="s">
        <v>183</v>
      </c>
      <c r="D342" s="1" t="s">
        <v>184</v>
      </c>
      <c r="E342" s="1" t="s">
        <v>185</v>
      </c>
      <c r="F342" s="1" t="s">
        <v>186</v>
      </c>
      <c r="G342" s="1"/>
      <c r="H342" s="1" t="s">
        <v>187</v>
      </c>
    </row>
    <row r="343" spans="1:8" x14ac:dyDescent="0.25">
      <c r="A343" s="1" t="s">
        <v>526</v>
      </c>
      <c r="B343" s="1" t="s">
        <v>436</v>
      </c>
      <c r="C343" s="1" t="s">
        <v>183</v>
      </c>
      <c r="D343" s="1" t="s">
        <v>184</v>
      </c>
      <c r="E343" s="1" t="s">
        <v>185</v>
      </c>
      <c r="F343" s="1" t="s">
        <v>186</v>
      </c>
      <c r="G343" s="1"/>
      <c r="H343" s="1" t="s">
        <v>187</v>
      </c>
    </row>
    <row r="344" spans="1:8" x14ac:dyDescent="0.25">
      <c r="A344" s="1" t="s">
        <v>527</v>
      </c>
      <c r="B344" s="1" t="s">
        <v>436</v>
      </c>
      <c r="C344" s="1" t="s">
        <v>183</v>
      </c>
      <c r="D344" s="1" t="s">
        <v>184</v>
      </c>
      <c r="E344" s="1" t="s">
        <v>185</v>
      </c>
      <c r="F344" s="1" t="s">
        <v>186</v>
      </c>
      <c r="G344" s="1"/>
      <c r="H344" s="1" t="s">
        <v>187</v>
      </c>
    </row>
    <row r="345" spans="1:8" x14ac:dyDescent="0.25">
      <c r="A345" s="1" t="s">
        <v>528</v>
      </c>
      <c r="B345" s="1" t="s">
        <v>436</v>
      </c>
      <c r="C345" s="1" t="s">
        <v>183</v>
      </c>
      <c r="D345" s="1" t="s">
        <v>184</v>
      </c>
      <c r="E345" s="1" t="s">
        <v>185</v>
      </c>
      <c r="F345" s="1" t="s">
        <v>186</v>
      </c>
      <c r="G345" s="1"/>
      <c r="H345" s="1" t="s">
        <v>187</v>
      </c>
    </row>
    <row r="346" spans="1:8" x14ac:dyDescent="0.25">
      <c r="A346" s="1" t="s">
        <v>529</v>
      </c>
      <c r="B346" s="1" t="s">
        <v>436</v>
      </c>
      <c r="C346" s="1" t="s">
        <v>183</v>
      </c>
      <c r="D346" s="1" t="s">
        <v>184</v>
      </c>
      <c r="E346" s="1" t="s">
        <v>185</v>
      </c>
      <c r="F346" s="1" t="s">
        <v>186</v>
      </c>
      <c r="G346" s="1"/>
      <c r="H346" s="1" t="s">
        <v>187</v>
      </c>
    </row>
    <row r="347" spans="1:8" x14ac:dyDescent="0.25">
      <c r="A347" s="1" t="s">
        <v>530</v>
      </c>
      <c r="B347" s="1" t="s">
        <v>436</v>
      </c>
      <c r="C347" s="1" t="s">
        <v>183</v>
      </c>
      <c r="D347" s="1" t="s">
        <v>184</v>
      </c>
      <c r="E347" s="1" t="s">
        <v>185</v>
      </c>
      <c r="F347" s="1" t="s">
        <v>186</v>
      </c>
      <c r="G347" s="1"/>
      <c r="H347" s="1" t="s">
        <v>187</v>
      </c>
    </row>
    <row r="348" spans="1:8" x14ac:dyDescent="0.25">
      <c r="A348" s="1" t="s">
        <v>531</v>
      </c>
      <c r="B348" s="1" t="s">
        <v>436</v>
      </c>
      <c r="C348" s="1" t="s">
        <v>183</v>
      </c>
      <c r="D348" s="1" t="s">
        <v>184</v>
      </c>
      <c r="E348" s="1" t="s">
        <v>185</v>
      </c>
      <c r="F348" s="1" t="s">
        <v>186</v>
      </c>
      <c r="G348" s="1"/>
      <c r="H348" s="1" t="s">
        <v>187</v>
      </c>
    </row>
    <row r="349" spans="1:8" x14ac:dyDescent="0.25">
      <c r="A349" s="1" t="s">
        <v>532</v>
      </c>
      <c r="B349" s="1" t="s">
        <v>436</v>
      </c>
      <c r="C349" s="1" t="s">
        <v>183</v>
      </c>
      <c r="D349" s="1" t="s">
        <v>184</v>
      </c>
      <c r="E349" s="1" t="s">
        <v>185</v>
      </c>
      <c r="F349" s="1" t="s">
        <v>186</v>
      </c>
      <c r="G349" s="1"/>
      <c r="H349" s="1" t="s">
        <v>187</v>
      </c>
    </row>
    <row r="350" spans="1:8" x14ac:dyDescent="0.25">
      <c r="A350" s="1" t="s">
        <v>533</v>
      </c>
      <c r="B350" s="1" t="s">
        <v>436</v>
      </c>
      <c r="C350" s="1" t="s">
        <v>183</v>
      </c>
      <c r="D350" s="1" t="s">
        <v>184</v>
      </c>
      <c r="E350" s="1" t="s">
        <v>185</v>
      </c>
      <c r="F350" s="1" t="s">
        <v>186</v>
      </c>
      <c r="G350" s="1"/>
      <c r="H350" s="1" t="s">
        <v>187</v>
      </c>
    </row>
    <row r="351" spans="1:8" x14ac:dyDescent="0.25">
      <c r="A351" s="1" t="s">
        <v>534</v>
      </c>
      <c r="B351" s="1" t="s">
        <v>436</v>
      </c>
      <c r="C351" s="1" t="s">
        <v>183</v>
      </c>
      <c r="D351" s="1" t="s">
        <v>184</v>
      </c>
      <c r="E351" s="1" t="s">
        <v>185</v>
      </c>
      <c r="F351" s="1" t="s">
        <v>186</v>
      </c>
      <c r="G351" s="1"/>
      <c r="H351" s="1" t="s">
        <v>187</v>
      </c>
    </row>
    <row r="352" spans="1:8" x14ac:dyDescent="0.25">
      <c r="A352" s="1" t="s">
        <v>535</v>
      </c>
      <c r="B352" s="1" t="s">
        <v>436</v>
      </c>
      <c r="C352" s="1" t="s">
        <v>183</v>
      </c>
      <c r="D352" s="1" t="s">
        <v>184</v>
      </c>
      <c r="E352" s="1" t="s">
        <v>185</v>
      </c>
      <c r="F352" s="1" t="s">
        <v>186</v>
      </c>
      <c r="G352" s="1"/>
      <c r="H352" s="1" t="s">
        <v>187</v>
      </c>
    </row>
    <row r="353" spans="1:8" x14ac:dyDescent="0.25">
      <c r="A353" s="1" t="s">
        <v>536</v>
      </c>
      <c r="B353" s="1" t="s">
        <v>436</v>
      </c>
      <c r="C353" s="1" t="s">
        <v>183</v>
      </c>
      <c r="D353" s="1" t="s">
        <v>184</v>
      </c>
      <c r="E353" s="1" t="s">
        <v>185</v>
      </c>
      <c r="F353" s="1" t="s">
        <v>186</v>
      </c>
      <c r="G353" s="1"/>
      <c r="H353" s="1" t="s">
        <v>187</v>
      </c>
    </row>
    <row r="354" spans="1:8" x14ac:dyDescent="0.25">
      <c r="A354" s="1" t="s">
        <v>537</v>
      </c>
      <c r="B354" s="1" t="s">
        <v>436</v>
      </c>
      <c r="C354" s="1" t="s">
        <v>183</v>
      </c>
      <c r="D354" s="1" t="s">
        <v>184</v>
      </c>
      <c r="E354" s="1" t="s">
        <v>185</v>
      </c>
      <c r="F354" s="1" t="s">
        <v>186</v>
      </c>
      <c r="G354" s="1"/>
      <c r="H354" s="1" t="s">
        <v>187</v>
      </c>
    </row>
    <row r="355" spans="1:8" x14ac:dyDescent="0.25">
      <c r="A355" s="1" t="s">
        <v>538</v>
      </c>
      <c r="B355" s="1" t="s">
        <v>436</v>
      </c>
      <c r="C355" s="1" t="s">
        <v>183</v>
      </c>
      <c r="D355" s="1" t="s">
        <v>184</v>
      </c>
      <c r="E355" s="1" t="s">
        <v>185</v>
      </c>
      <c r="F355" s="1" t="s">
        <v>186</v>
      </c>
      <c r="G355" s="1"/>
      <c r="H355" s="1" t="s">
        <v>187</v>
      </c>
    </row>
    <row r="356" spans="1:8" x14ac:dyDescent="0.25">
      <c r="A356" s="1" t="s">
        <v>539</v>
      </c>
      <c r="B356" s="1" t="s">
        <v>436</v>
      </c>
      <c r="C356" s="1" t="s">
        <v>183</v>
      </c>
      <c r="D356" s="1" t="s">
        <v>184</v>
      </c>
      <c r="E356" s="1" t="s">
        <v>185</v>
      </c>
      <c r="F356" s="1" t="s">
        <v>186</v>
      </c>
      <c r="G356" s="1"/>
      <c r="H356" s="1" t="s">
        <v>187</v>
      </c>
    </row>
    <row r="357" spans="1:8" x14ac:dyDescent="0.25">
      <c r="A357" s="1" t="s">
        <v>540</v>
      </c>
      <c r="B357" s="1" t="s">
        <v>436</v>
      </c>
      <c r="C357" s="1" t="s">
        <v>183</v>
      </c>
      <c r="D357" s="1" t="s">
        <v>184</v>
      </c>
      <c r="E357" s="1" t="s">
        <v>185</v>
      </c>
      <c r="F357" s="1" t="s">
        <v>186</v>
      </c>
      <c r="G357" s="1"/>
      <c r="H357" s="1" t="s">
        <v>187</v>
      </c>
    </row>
    <row r="358" spans="1:8" x14ac:dyDescent="0.25">
      <c r="A358" s="1" t="s">
        <v>541</v>
      </c>
      <c r="B358" s="1" t="s">
        <v>436</v>
      </c>
      <c r="C358" s="1" t="s">
        <v>183</v>
      </c>
      <c r="D358" s="1" t="s">
        <v>184</v>
      </c>
      <c r="E358" s="1" t="s">
        <v>185</v>
      </c>
      <c r="F358" s="1" t="s">
        <v>186</v>
      </c>
      <c r="G358" s="1"/>
      <c r="H358" s="1" t="s">
        <v>187</v>
      </c>
    </row>
    <row r="359" spans="1:8" x14ac:dyDescent="0.25">
      <c r="A359" s="1" t="s">
        <v>542</v>
      </c>
      <c r="B359" s="1" t="s">
        <v>436</v>
      </c>
      <c r="C359" s="1" t="s">
        <v>183</v>
      </c>
      <c r="D359" s="1" t="s">
        <v>184</v>
      </c>
      <c r="E359" s="1" t="s">
        <v>185</v>
      </c>
      <c r="F359" s="1" t="s">
        <v>186</v>
      </c>
      <c r="G359" s="1"/>
      <c r="H359" s="1" t="s">
        <v>187</v>
      </c>
    </row>
    <row r="360" spans="1:8" x14ac:dyDescent="0.25">
      <c r="A360" s="1" t="s">
        <v>543</v>
      </c>
      <c r="B360" s="1" t="s">
        <v>436</v>
      </c>
      <c r="C360" s="1" t="s">
        <v>183</v>
      </c>
      <c r="D360" s="1" t="s">
        <v>184</v>
      </c>
      <c r="E360" s="1" t="s">
        <v>185</v>
      </c>
      <c r="F360" s="1" t="s">
        <v>186</v>
      </c>
      <c r="G360" s="1"/>
      <c r="H360" s="1" t="s">
        <v>187</v>
      </c>
    </row>
    <row r="361" spans="1:8" x14ac:dyDescent="0.25">
      <c r="A361" s="1" t="s">
        <v>544</v>
      </c>
      <c r="B361" s="1" t="s">
        <v>436</v>
      </c>
      <c r="C361" s="1" t="s">
        <v>183</v>
      </c>
      <c r="D361" s="1" t="s">
        <v>184</v>
      </c>
      <c r="E361" s="1" t="s">
        <v>185</v>
      </c>
      <c r="F361" s="1" t="s">
        <v>186</v>
      </c>
      <c r="G361" s="1"/>
      <c r="H361" s="1" t="s">
        <v>187</v>
      </c>
    </row>
    <row r="362" spans="1:8" x14ac:dyDescent="0.25">
      <c r="A362" s="1" t="s">
        <v>545</v>
      </c>
      <c r="B362" s="1" t="s">
        <v>436</v>
      </c>
      <c r="C362" s="1" t="s">
        <v>183</v>
      </c>
      <c r="D362" s="1" t="s">
        <v>184</v>
      </c>
      <c r="E362" s="1" t="s">
        <v>185</v>
      </c>
      <c r="F362" s="1" t="s">
        <v>186</v>
      </c>
      <c r="G362" s="1"/>
      <c r="H362" s="1" t="s">
        <v>187</v>
      </c>
    </row>
    <row r="363" spans="1:8" x14ac:dyDescent="0.25">
      <c r="A363" s="1" t="s">
        <v>546</v>
      </c>
      <c r="B363" s="1" t="s">
        <v>436</v>
      </c>
      <c r="C363" s="1" t="s">
        <v>183</v>
      </c>
      <c r="D363" s="1" t="s">
        <v>184</v>
      </c>
      <c r="E363" s="1" t="s">
        <v>185</v>
      </c>
      <c r="F363" s="1" t="s">
        <v>186</v>
      </c>
      <c r="G363" s="1"/>
      <c r="H363" s="1" t="s">
        <v>187</v>
      </c>
    </row>
    <row r="364" spans="1:8" x14ac:dyDescent="0.25">
      <c r="A364" s="1" t="s">
        <v>547</v>
      </c>
      <c r="B364" s="1" t="s">
        <v>436</v>
      </c>
      <c r="C364" s="1" t="s">
        <v>183</v>
      </c>
      <c r="D364" s="1" t="s">
        <v>184</v>
      </c>
      <c r="E364" s="1" t="s">
        <v>185</v>
      </c>
      <c r="F364" s="1" t="s">
        <v>186</v>
      </c>
      <c r="G364" s="1"/>
      <c r="H364" s="1" t="s">
        <v>187</v>
      </c>
    </row>
    <row r="365" spans="1:8" x14ac:dyDescent="0.25">
      <c r="A365" s="1" t="s">
        <v>548</v>
      </c>
      <c r="B365" s="1" t="s">
        <v>436</v>
      </c>
      <c r="C365" s="1" t="s">
        <v>183</v>
      </c>
      <c r="D365" s="1" t="s">
        <v>184</v>
      </c>
      <c r="E365" s="1" t="s">
        <v>185</v>
      </c>
      <c r="F365" s="1" t="s">
        <v>186</v>
      </c>
      <c r="G365" s="1"/>
      <c r="H365" s="1" t="s">
        <v>187</v>
      </c>
    </row>
    <row r="366" spans="1:8" x14ac:dyDescent="0.25">
      <c r="A366" s="1" t="s">
        <v>549</v>
      </c>
      <c r="B366" s="1" t="s">
        <v>436</v>
      </c>
      <c r="C366" s="1" t="s">
        <v>183</v>
      </c>
      <c r="D366" s="1" t="s">
        <v>184</v>
      </c>
      <c r="E366" s="1" t="s">
        <v>185</v>
      </c>
      <c r="F366" s="1" t="s">
        <v>186</v>
      </c>
      <c r="G366" s="1"/>
      <c r="H366" s="1" t="s">
        <v>187</v>
      </c>
    </row>
    <row r="367" spans="1:8" x14ac:dyDescent="0.25">
      <c r="A367" s="1" t="s">
        <v>550</v>
      </c>
      <c r="B367" s="1" t="s">
        <v>436</v>
      </c>
      <c r="C367" s="1" t="s">
        <v>183</v>
      </c>
      <c r="D367" s="1" t="s">
        <v>184</v>
      </c>
      <c r="E367" s="1" t="s">
        <v>185</v>
      </c>
      <c r="F367" s="1" t="s">
        <v>186</v>
      </c>
      <c r="G367" s="1"/>
      <c r="H367" s="1" t="s">
        <v>187</v>
      </c>
    </row>
    <row r="368" spans="1:8" x14ac:dyDescent="0.25">
      <c r="A368" s="1" t="s">
        <v>551</v>
      </c>
      <c r="B368" s="1" t="s">
        <v>436</v>
      </c>
      <c r="C368" s="1" t="s">
        <v>183</v>
      </c>
      <c r="D368" s="1" t="s">
        <v>184</v>
      </c>
      <c r="E368" s="1" t="s">
        <v>185</v>
      </c>
      <c r="F368" s="1" t="s">
        <v>186</v>
      </c>
      <c r="G368" s="1"/>
      <c r="H368" s="1" t="s">
        <v>187</v>
      </c>
    </row>
    <row r="369" spans="1:8" x14ac:dyDescent="0.25">
      <c r="A369" s="1" t="s">
        <v>552</v>
      </c>
      <c r="B369" s="1" t="s">
        <v>436</v>
      </c>
      <c r="C369" s="1" t="s">
        <v>183</v>
      </c>
      <c r="D369" s="1" t="s">
        <v>184</v>
      </c>
      <c r="E369" s="1" t="s">
        <v>185</v>
      </c>
      <c r="F369" s="1" t="s">
        <v>186</v>
      </c>
      <c r="G369" s="1"/>
      <c r="H369" s="1" t="s">
        <v>187</v>
      </c>
    </row>
    <row r="370" spans="1:8" x14ac:dyDescent="0.25">
      <c r="A370" s="1" t="s">
        <v>553</v>
      </c>
      <c r="B370" s="1" t="s">
        <v>436</v>
      </c>
      <c r="C370" s="1" t="s">
        <v>183</v>
      </c>
      <c r="D370" s="1" t="s">
        <v>184</v>
      </c>
      <c r="E370" s="1" t="s">
        <v>185</v>
      </c>
      <c r="F370" s="1" t="s">
        <v>186</v>
      </c>
      <c r="G370" s="1"/>
      <c r="H370" s="1" t="s">
        <v>187</v>
      </c>
    </row>
    <row r="371" spans="1:8" x14ac:dyDescent="0.25">
      <c r="A371" s="1" t="s">
        <v>554</v>
      </c>
      <c r="B371" s="1" t="s">
        <v>436</v>
      </c>
      <c r="C371" s="1" t="s">
        <v>183</v>
      </c>
      <c r="D371" s="1" t="s">
        <v>184</v>
      </c>
      <c r="E371" s="1" t="s">
        <v>185</v>
      </c>
      <c r="F371" s="1" t="s">
        <v>186</v>
      </c>
      <c r="G371" s="1"/>
      <c r="H371" s="1" t="s">
        <v>187</v>
      </c>
    </row>
    <row r="372" spans="1:8" x14ac:dyDescent="0.25">
      <c r="A372" s="1" t="s">
        <v>555</v>
      </c>
      <c r="B372" s="1" t="s">
        <v>436</v>
      </c>
      <c r="C372" s="1" t="s">
        <v>183</v>
      </c>
      <c r="D372" s="1" t="s">
        <v>184</v>
      </c>
      <c r="E372" s="1" t="s">
        <v>185</v>
      </c>
      <c r="F372" s="1" t="s">
        <v>186</v>
      </c>
      <c r="G372" s="1"/>
      <c r="H372" s="1" t="s">
        <v>187</v>
      </c>
    </row>
    <row r="373" spans="1:8" x14ac:dyDescent="0.25">
      <c r="A373" s="1" t="s">
        <v>556</v>
      </c>
      <c r="B373" s="1" t="s">
        <v>436</v>
      </c>
      <c r="C373" s="1" t="s">
        <v>183</v>
      </c>
      <c r="D373" s="1" t="s">
        <v>184</v>
      </c>
      <c r="E373" s="1" t="s">
        <v>185</v>
      </c>
      <c r="F373" s="1" t="s">
        <v>186</v>
      </c>
      <c r="G373" s="1"/>
      <c r="H373" s="1" t="s">
        <v>187</v>
      </c>
    </row>
    <row r="374" spans="1:8" x14ac:dyDescent="0.25">
      <c r="A374" s="1" t="s">
        <v>557</v>
      </c>
      <c r="B374" s="1" t="s">
        <v>436</v>
      </c>
      <c r="C374" s="1" t="s">
        <v>183</v>
      </c>
      <c r="D374" s="1" t="s">
        <v>184</v>
      </c>
      <c r="E374" s="1" t="s">
        <v>185</v>
      </c>
      <c r="F374" s="1" t="s">
        <v>186</v>
      </c>
      <c r="G374" s="1"/>
      <c r="H374" s="1" t="s">
        <v>187</v>
      </c>
    </row>
    <row r="375" spans="1:8" x14ac:dyDescent="0.25">
      <c r="A375" s="1" t="s">
        <v>558</v>
      </c>
      <c r="B375" s="1" t="s">
        <v>436</v>
      </c>
      <c r="C375" s="1" t="s">
        <v>183</v>
      </c>
      <c r="D375" s="1" t="s">
        <v>184</v>
      </c>
      <c r="E375" s="1" t="s">
        <v>185</v>
      </c>
      <c r="F375" s="1" t="s">
        <v>186</v>
      </c>
      <c r="G375" s="1"/>
      <c r="H375" s="1" t="s">
        <v>187</v>
      </c>
    </row>
    <row r="376" spans="1:8" x14ac:dyDescent="0.25">
      <c r="A376" s="1" t="s">
        <v>559</v>
      </c>
      <c r="B376" s="1" t="s">
        <v>436</v>
      </c>
      <c r="C376" s="1" t="s">
        <v>183</v>
      </c>
      <c r="D376" s="1" t="s">
        <v>184</v>
      </c>
      <c r="E376" s="1" t="s">
        <v>185</v>
      </c>
      <c r="F376" s="1" t="s">
        <v>186</v>
      </c>
      <c r="G376" s="1"/>
      <c r="H376" s="1" t="s">
        <v>187</v>
      </c>
    </row>
    <row r="377" spans="1:8" x14ac:dyDescent="0.25">
      <c r="A377" s="1" t="s">
        <v>560</v>
      </c>
      <c r="B377" s="1" t="s">
        <v>436</v>
      </c>
      <c r="C377" s="1" t="s">
        <v>183</v>
      </c>
      <c r="D377" s="1" t="s">
        <v>184</v>
      </c>
      <c r="E377" s="1" t="s">
        <v>185</v>
      </c>
      <c r="F377" s="1" t="s">
        <v>186</v>
      </c>
      <c r="G377" s="1"/>
      <c r="H377" s="1" t="s">
        <v>187</v>
      </c>
    </row>
    <row r="378" spans="1:8" x14ac:dyDescent="0.25">
      <c r="A378" s="1" t="s">
        <v>561</v>
      </c>
      <c r="B378" s="1" t="s">
        <v>436</v>
      </c>
      <c r="C378" s="1" t="s">
        <v>183</v>
      </c>
      <c r="D378" s="1" t="s">
        <v>184</v>
      </c>
      <c r="E378" s="1" t="s">
        <v>185</v>
      </c>
      <c r="F378" s="1" t="s">
        <v>186</v>
      </c>
      <c r="G378" s="1"/>
      <c r="H378" s="1" t="s">
        <v>187</v>
      </c>
    </row>
    <row r="379" spans="1:8" x14ac:dyDescent="0.25">
      <c r="A379" s="1" t="s">
        <v>562</v>
      </c>
      <c r="B379" s="1" t="s">
        <v>436</v>
      </c>
      <c r="C379" s="1" t="s">
        <v>183</v>
      </c>
      <c r="D379" s="1" t="s">
        <v>184</v>
      </c>
      <c r="E379" s="1" t="s">
        <v>185</v>
      </c>
      <c r="F379" s="1" t="s">
        <v>186</v>
      </c>
      <c r="G379" s="1"/>
      <c r="H379" s="1" t="s">
        <v>187</v>
      </c>
    </row>
    <row r="380" spans="1:8" x14ac:dyDescent="0.25">
      <c r="A380" s="1" t="s">
        <v>563</v>
      </c>
      <c r="B380" s="1" t="s">
        <v>436</v>
      </c>
      <c r="C380" s="1" t="s">
        <v>183</v>
      </c>
      <c r="D380" s="1" t="s">
        <v>184</v>
      </c>
      <c r="E380" s="1" t="s">
        <v>185</v>
      </c>
      <c r="F380" s="1" t="s">
        <v>186</v>
      </c>
      <c r="G380" s="1"/>
      <c r="H380" s="1" t="s">
        <v>187</v>
      </c>
    </row>
    <row r="381" spans="1:8" x14ac:dyDescent="0.25">
      <c r="A381" s="1" t="s">
        <v>564</v>
      </c>
      <c r="B381" s="1" t="s">
        <v>436</v>
      </c>
      <c r="C381" s="1" t="s">
        <v>183</v>
      </c>
      <c r="D381" s="1" t="s">
        <v>184</v>
      </c>
      <c r="E381" s="1" t="s">
        <v>185</v>
      </c>
      <c r="F381" s="1" t="s">
        <v>186</v>
      </c>
      <c r="G381" s="1"/>
      <c r="H381" s="1" t="s">
        <v>187</v>
      </c>
    </row>
    <row r="382" spans="1:8" x14ac:dyDescent="0.25">
      <c r="A382" s="1" t="s">
        <v>565</v>
      </c>
      <c r="B382" s="1" t="s">
        <v>436</v>
      </c>
      <c r="C382" s="1" t="s">
        <v>183</v>
      </c>
      <c r="D382" s="1" t="s">
        <v>184</v>
      </c>
      <c r="E382" s="1" t="s">
        <v>185</v>
      </c>
      <c r="F382" s="1" t="s">
        <v>186</v>
      </c>
      <c r="G382" s="1"/>
      <c r="H382" s="1" t="s">
        <v>187</v>
      </c>
    </row>
    <row r="383" spans="1:8" x14ac:dyDescent="0.25">
      <c r="A383" s="1" t="s">
        <v>566</v>
      </c>
      <c r="B383" s="1" t="s">
        <v>567</v>
      </c>
      <c r="C383" s="1" t="s">
        <v>183</v>
      </c>
      <c r="D383" s="1" t="s">
        <v>184</v>
      </c>
      <c r="E383" s="1" t="s">
        <v>185</v>
      </c>
      <c r="F383" s="1" t="s">
        <v>186</v>
      </c>
      <c r="G383" s="1"/>
      <c r="H383" s="1" t="s">
        <v>187</v>
      </c>
    </row>
    <row r="384" spans="1:8" x14ac:dyDescent="0.25">
      <c r="A384" s="1" t="s">
        <v>568</v>
      </c>
      <c r="B384" s="1" t="s">
        <v>567</v>
      </c>
      <c r="C384" s="1" t="s">
        <v>183</v>
      </c>
      <c r="D384" s="1" t="s">
        <v>184</v>
      </c>
      <c r="E384" s="1" t="s">
        <v>185</v>
      </c>
      <c r="F384" s="1" t="s">
        <v>186</v>
      </c>
      <c r="G384" s="1"/>
      <c r="H384" s="1" t="s">
        <v>187</v>
      </c>
    </row>
    <row r="385" spans="1:8" x14ac:dyDescent="0.25">
      <c r="A385" s="1" t="s">
        <v>569</v>
      </c>
      <c r="B385" s="1" t="s">
        <v>567</v>
      </c>
      <c r="C385" s="1" t="s">
        <v>183</v>
      </c>
      <c r="D385" s="1" t="s">
        <v>184</v>
      </c>
      <c r="E385" s="1" t="s">
        <v>185</v>
      </c>
      <c r="F385" s="1" t="s">
        <v>186</v>
      </c>
      <c r="G385" s="1"/>
      <c r="H385" s="1" t="s">
        <v>187</v>
      </c>
    </row>
    <row r="386" spans="1:8" x14ac:dyDescent="0.25">
      <c r="A386" s="1" t="s">
        <v>570</v>
      </c>
      <c r="B386" s="1" t="s">
        <v>567</v>
      </c>
      <c r="C386" s="1" t="s">
        <v>183</v>
      </c>
      <c r="D386" s="1" t="s">
        <v>184</v>
      </c>
      <c r="E386" s="1" t="s">
        <v>185</v>
      </c>
      <c r="F386" s="1" t="s">
        <v>186</v>
      </c>
      <c r="G386" s="1"/>
      <c r="H386" s="1" t="s">
        <v>187</v>
      </c>
    </row>
    <row r="387" spans="1:8" x14ac:dyDescent="0.25">
      <c r="A387" s="1" t="s">
        <v>571</v>
      </c>
      <c r="B387" s="1" t="s">
        <v>567</v>
      </c>
      <c r="C387" s="1" t="s">
        <v>183</v>
      </c>
      <c r="D387" s="1" t="s">
        <v>184</v>
      </c>
      <c r="E387" s="1" t="s">
        <v>185</v>
      </c>
      <c r="F387" s="1" t="s">
        <v>186</v>
      </c>
      <c r="G387" s="1"/>
      <c r="H387" s="1" t="s">
        <v>187</v>
      </c>
    </row>
    <row r="388" spans="1:8" x14ac:dyDescent="0.25">
      <c r="A388" s="1" t="s">
        <v>572</v>
      </c>
      <c r="B388" s="1" t="s">
        <v>567</v>
      </c>
      <c r="C388" s="1" t="s">
        <v>183</v>
      </c>
      <c r="D388" s="1" t="s">
        <v>184</v>
      </c>
      <c r="E388" s="1" t="s">
        <v>185</v>
      </c>
      <c r="F388" s="1" t="s">
        <v>186</v>
      </c>
      <c r="G388" s="1"/>
      <c r="H388" s="1" t="s">
        <v>187</v>
      </c>
    </row>
    <row r="389" spans="1:8" x14ac:dyDescent="0.25">
      <c r="A389" s="1" t="s">
        <v>573</v>
      </c>
      <c r="B389" s="1" t="s">
        <v>567</v>
      </c>
      <c r="C389" s="1" t="s">
        <v>183</v>
      </c>
      <c r="D389" s="1" t="s">
        <v>184</v>
      </c>
      <c r="E389" s="1" t="s">
        <v>185</v>
      </c>
      <c r="F389" s="1" t="s">
        <v>186</v>
      </c>
      <c r="G389" s="1"/>
      <c r="H389" s="1" t="s">
        <v>187</v>
      </c>
    </row>
    <row r="390" spans="1:8" x14ac:dyDescent="0.25">
      <c r="A390" s="1" t="s">
        <v>574</v>
      </c>
      <c r="B390" s="1" t="s">
        <v>567</v>
      </c>
      <c r="C390" s="1" t="s">
        <v>183</v>
      </c>
      <c r="D390" s="1" t="s">
        <v>184</v>
      </c>
      <c r="E390" s="1" t="s">
        <v>185</v>
      </c>
      <c r="F390" s="1" t="s">
        <v>186</v>
      </c>
      <c r="G390" s="1"/>
      <c r="H390" s="1" t="s">
        <v>187</v>
      </c>
    </row>
    <row r="391" spans="1:8" x14ac:dyDescent="0.25">
      <c r="A391" s="1" t="s">
        <v>575</v>
      </c>
      <c r="B391" s="1" t="s">
        <v>567</v>
      </c>
      <c r="C391" s="1" t="s">
        <v>183</v>
      </c>
      <c r="D391" s="1" t="s">
        <v>184</v>
      </c>
      <c r="E391" s="1" t="s">
        <v>185</v>
      </c>
      <c r="F391" s="1" t="s">
        <v>186</v>
      </c>
      <c r="G391" s="1"/>
      <c r="H391" s="1" t="s">
        <v>187</v>
      </c>
    </row>
    <row r="392" spans="1:8" x14ac:dyDescent="0.25">
      <c r="A392" s="1" t="s">
        <v>576</v>
      </c>
      <c r="B392" s="1" t="s">
        <v>567</v>
      </c>
      <c r="C392" s="1" t="s">
        <v>183</v>
      </c>
      <c r="D392" s="1" t="s">
        <v>184</v>
      </c>
      <c r="E392" s="1" t="s">
        <v>185</v>
      </c>
      <c r="F392" s="1" t="s">
        <v>186</v>
      </c>
      <c r="G392" s="1"/>
      <c r="H392" s="1" t="s">
        <v>187</v>
      </c>
    </row>
    <row r="393" spans="1:8" x14ac:dyDescent="0.25">
      <c r="A393" s="1" t="s">
        <v>577</v>
      </c>
      <c r="B393" s="1" t="s">
        <v>567</v>
      </c>
      <c r="C393" s="1" t="s">
        <v>183</v>
      </c>
      <c r="D393" s="1" t="s">
        <v>184</v>
      </c>
      <c r="E393" s="1" t="s">
        <v>185</v>
      </c>
      <c r="F393" s="1" t="s">
        <v>186</v>
      </c>
      <c r="G393" s="1"/>
      <c r="H393" s="1" t="s">
        <v>187</v>
      </c>
    </row>
    <row r="394" spans="1:8" x14ac:dyDescent="0.25">
      <c r="A394" s="1" t="s">
        <v>578</v>
      </c>
      <c r="B394" s="1" t="s">
        <v>567</v>
      </c>
      <c r="C394" s="1" t="s">
        <v>183</v>
      </c>
      <c r="D394" s="1" t="s">
        <v>184</v>
      </c>
      <c r="E394" s="1" t="s">
        <v>185</v>
      </c>
      <c r="F394" s="1" t="s">
        <v>186</v>
      </c>
      <c r="G394" s="1"/>
      <c r="H394" s="1" t="s">
        <v>187</v>
      </c>
    </row>
    <row r="395" spans="1:8" x14ac:dyDescent="0.25">
      <c r="A395" s="1" t="s">
        <v>579</v>
      </c>
      <c r="B395" s="1" t="s">
        <v>567</v>
      </c>
      <c r="C395" s="1" t="s">
        <v>183</v>
      </c>
      <c r="D395" s="1" t="s">
        <v>184</v>
      </c>
      <c r="E395" s="1" t="s">
        <v>185</v>
      </c>
      <c r="F395" s="1" t="s">
        <v>186</v>
      </c>
      <c r="G395" s="1"/>
      <c r="H395" s="1" t="s">
        <v>187</v>
      </c>
    </row>
    <row r="396" spans="1:8" x14ac:dyDescent="0.25">
      <c r="A396" s="1" t="s">
        <v>580</v>
      </c>
      <c r="B396" s="1" t="s">
        <v>567</v>
      </c>
      <c r="C396" s="1" t="s">
        <v>183</v>
      </c>
      <c r="D396" s="1" t="s">
        <v>184</v>
      </c>
      <c r="E396" s="1" t="s">
        <v>185</v>
      </c>
      <c r="F396" s="1" t="s">
        <v>186</v>
      </c>
      <c r="G396" s="1"/>
      <c r="H396" s="1" t="s">
        <v>187</v>
      </c>
    </row>
    <row r="397" spans="1:8" x14ac:dyDescent="0.25">
      <c r="A397" s="1" t="s">
        <v>581</v>
      </c>
      <c r="B397" s="1" t="s">
        <v>567</v>
      </c>
      <c r="C397" s="1" t="s">
        <v>183</v>
      </c>
      <c r="D397" s="1" t="s">
        <v>184</v>
      </c>
      <c r="E397" s="1" t="s">
        <v>185</v>
      </c>
      <c r="F397" s="1" t="s">
        <v>186</v>
      </c>
      <c r="G397" s="1"/>
      <c r="H397" s="1" t="s">
        <v>187</v>
      </c>
    </row>
    <row r="398" spans="1:8" x14ac:dyDescent="0.25">
      <c r="A398" s="1" t="s">
        <v>582</v>
      </c>
      <c r="B398" s="1" t="s">
        <v>567</v>
      </c>
      <c r="C398" s="1" t="s">
        <v>183</v>
      </c>
      <c r="D398" s="1" t="s">
        <v>184</v>
      </c>
      <c r="E398" s="1" t="s">
        <v>185</v>
      </c>
      <c r="F398" s="1" t="s">
        <v>186</v>
      </c>
      <c r="G398" s="1"/>
      <c r="H398" s="1" t="s">
        <v>187</v>
      </c>
    </row>
    <row r="399" spans="1:8" x14ac:dyDescent="0.25">
      <c r="A399" s="1" t="s">
        <v>583</v>
      </c>
      <c r="B399" s="1" t="s">
        <v>567</v>
      </c>
      <c r="C399" s="1" t="s">
        <v>183</v>
      </c>
      <c r="D399" s="1" t="s">
        <v>184</v>
      </c>
      <c r="E399" s="1" t="s">
        <v>185</v>
      </c>
      <c r="F399" s="1" t="s">
        <v>186</v>
      </c>
      <c r="G399" s="1"/>
      <c r="H399" s="1" t="s">
        <v>187</v>
      </c>
    </row>
    <row r="400" spans="1:8" x14ac:dyDescent="0.25">
      <c r="A400" s="1" t="s">
        <v>584</v>
      </c>
      <c r="B400" s="1" t="s">
        <v>567</v>
      </c>
      <c r="C400" s="1" t="s">
        <v>183</v>
      </c>
      <c r="D400" s="1" t="s">
        <v>184</v>
      </c>
      <c r="E400" s="1" t="s">
        <v>185</v>
      </c>
      <c r="F400" s="1" t="s">
        <v>186</v>
      </c>
      <c r="G400" s="1"/>
      <c r="H400" s="1" t="s">
        <v>187</v>
      </c>
    </row>
    <row r="401" spans="1:8" x14ac:dyDescent="0.25">
      <c r="A401" s="1" t="s">
        <v>585</v>
      </c>
      <c r="B401" s="1" t="s">
        <v>567</v>
      </c>
      <c r="C401" s="1" t="s">
        <v>183</v>
      </c>
      <c r="D401" s="1" t="s">
        <v>184</v>
      </c>
      <c r="E401" s="1" t="s">
        <v>185</v>
      </c>
      <c r="F401" s="1" t="s">
        <v>186</v>
      </c>
      <c r="G401" s="1"/>
      <c r="H401" s="1" t="s">
        <v>187</v>
      </c>
    </row>
    <row r="402" spans="1:8" x14ac:dyDescent="0.25">
      <c r="A402" s="1" t="s">
        <v>586</v>
      </c>
      <c r="B402" s="1" t="s">
        <v>567</v>
      </c>
      <c r="C402" s="1" t="s">
        <v>183</v>
      </c>
      <c r="D402" s="1" t="s">
        <v>184</v>
      </c>
      <c r="E402" s="1" t="s">
        <v>185</v>
      </c>
      <c r="F402" s="1" t="s">
        <v>186</v>
      </c>
      <c r="G402" s="1"/>
      <c r="H402" s="1" t="s">
        <v>187</v>
      </c>
    </row>
    <row r="403" spans="1:8" x14ac:dyDescent="0.25">
      <c r="A403" s="1" t="s">
        <v>587</v>
      </c>
      <c r="B403" s="1" t="s">
        <v>567</v>
      </c>
      <c r="C403" s="1" t="s">
        <v>183</v>
      </c>
      <c r="D403" s="1" t="s">
        <v>184</v>
      </c>
      <c r="E403" s="1" t="s">
        <v>185</v>
      </c>
      <c r="F403" s="1" t="s">
        <v>186</v>
      </c>
      <c r="G403" s="1"/>
      <c r="H403" s="1" t="s">
        <v>187</v>
      </c>
    </row>
    <row r="404" spans="1:8" x14ac:dyDescent="0.25">
      <c r="A404" s="1" t="s">
        <v>588</v>
      </c>
      <c r="B404" s="1" t="s">
        <v>567</v>
      </c>
      <c r="C404" s="1" t="s">
        <v>183</v>
      </c>
      <c r="D404" s="1" t="s">
        <v>184</v>
      </c>
      <c r="E404" s="1" t="s">
        <v>185</v>
      </c>
      <c r="F404" s="1" t="s">
        <v>186</v>
      </c>
      <c r="G404" s="1"/>
      <c r="H404" s="1" t="s">
        <v>187</v>
      </c>
    </row>
    <row r="405" spans="1:8" x14ac:dyDescent="0.25">
      <c r="A405" s="1" t="s">
        <v>589</v>
      </c>
      <c r="B405" s="1" t="s">
        <v>567</v>
      </c>
      <c r="C405" s="1" t="s">
        <v>183</v>
      </c>
      <c r="D405" s="1" t="s">
        <v>184</v>
      </c>
      <c r="E405" s="1" t="s">
        <v>185</v>
      </c>
      <c r="F405" s="1" t="s">
        <v>186</v>
      </c>
      <c r="G405" s="1"/>
      <c r="H405" s="1" t="s">
        <v>187</v>
      </c>
    </row>
    <row r="406" spans="1:8" x14ac:dyDescent="0.25">
      <c r="A406" s="1" t="s">
        <v>590</v>
      </c>
      <c r="B406" s="1" t="s">
        <v>567</v>
      </c>
      <c r="C406" s="1" t="s">
        <v>183</v>
      </c>
      <c r="D406" s="1" t="s">
        <v>184</v>
      </c>
      <c r="E406" s="1" t="s">
        <v>185</v>
      </c>
      <c r="F406" s="1" t="s">
        <v>186</v>
      </c>
      <c r="G406" s="1"/>
      <c r="H406" s="1" t="s">
        <v>187</v>
      </c>
    </row>
    <row r="407" spans="1:8" x14ac:dyDescent="0.25">
      <c r="A407" s="1" t="s">
        <v>591</v>
      </c>
      <c r="B407" s="1" t="s">
        <v>567</v>
      </c>
      <c r="C407" s="1" t="s">
        <v>183</v>
      </c>
      <c r="D407" s="1" t="s">
        <v>184</v>
      </c>
      <c r="E407" s="1" t="s">
        <v>185</v>
      </c>
      <c r="F407" s="1" t="s">
        <v>186</v>
      </c>
      <c r="G407" s="1"/>
      <c r="H407" s="1" t="s">
        <v>187</v>
      </c>
    </row>
    <row r="408" spans="1:8" x14ac:dyDescent="0.25">
      <c r="A408" s="1" t="s">
        <v>592</v>
      </c>
      <c r="B408" s="1" t="s">
        <v>567</v>
      </c>
      <c r="C408" s="1" t="s">
        <v>183</v>
      </c>
      <c r="D408" s="1" t="s">
        <v>184</v>
      </c>
      <c r="E408" s="1" t="s">
        <v>185</v>
      </c>
      <c r="F408" s="1" t="s">
        <v>186</v>
      </c>
      <c r="G408" s="1"/>
      <c r="H408" s="1" t="s">
        <v>187</v>
      </c>
    </row>
    <row r="409" spans="1:8" x14ac:dyDescent="0.25">
      <c r="A409" s="1" t="s">
        <v>593</v>
      </c>
      <c r="B409" s="1" t="s">
        <v>567</v>
      </c>
      <c r="C409" s="1" t="s">
        <v>183</v>
      </c>
      <c r="D409" s="1" t="s">
        <v>184</v>
      </c>
      <c r="E409" s="1" t="s">
        <v>185</v>
      </c>
      <c r="F409" s="1" t="s">
        <v>186</v>
      </c>
      <c r="G409" s="1"/>
      <c r="H409" s="1" t="s">
        <v>187</v>
      </c>
    </row>
    <row r="410" spans="1:8" x14ac:dyDescent="0.25">
      <c r="A410" s="1" t="s">
        <v>594</v>
      </c>
      <c r="B410" s="1" t="s">
        <v>567</v>
      </c>
      <c r="C410" s="1" t="s">
        <v>183</v>
      </c>
      <c r="D410" s="1" t="s">
        <v>184</v>
      </c>
      <c r="E410" s="1" t="s">
        <v>185</v>
      </c>
      <c r="F410" s="1" t="s">
        <v>186</v>
      </c>
      <c r="G410" s="1"/>
      <c r="H410" s="1" t="s">
        <v>187</v>
      </c>
    </row>
    <row r="411" spans="1:8" x14ac:dyDescent="0.25">
      <c r="A411" s="1" t="s">
        <v>595</v>
      </c>
      <c r="B411" s="1" t="s">
        <v>567</v>
      </c>
      <c r="C411" s="1" t="s">
        <v>183</v>
      </c>
      <c r="D411" s="1" t="s">
        <v>184</v>
      </c>
      <c r="E411" s="1" t="s">
        <v>185</v>
      </c>
      <c r="F411" s="1" t="s">
        <v>186</v>
      </c>
      <c r="G411" s="1"/>
      <c r="H411" s="1" t="s">
        <v>187</v>
      </c>
    </row>
    <row r="412" spans="1:8" x14ac:dyDescent="0.25">
      <c r="A412" s="1" t="s">
        <v>596</v>
      </c>
      <c r="B412" s="1" t="s">
        <v>567</v>
      </c>
      <c r="C412" s="1" t="s">
        <v>183</v>
      </c>
      <c r="D412" s="1" t="s">
        <v>184</v>
      </c>
      <c r="E412" s="1" t="s">
        <v>185</v>
      </c>
      <c r="F412" s="1" t="s">
        <v>186</v>
      </c>
      <c r="G412" s="1"/>
      <c r="H412" s="1" t="s">
        <v>187</v>
      </c>
    </row>
    <row r="413" spans="1:8" x14ac:dyDescent="0.25">
      <c r="A413" s="1" t="s">
        <v>597</v>
      </c>
      <c r="B413" s="1" t="s">
        <v>567</v>
      </c>
      <c r="C413" s="1" t="s">
        <v>183</v>
      </c>
      <c r="D413" s="1" t="s">
        <v>184</v>
      </c>
      <c r="E413" s="1" t="s">
        <v>185</v>
      </c>
      <c r="F413" s="1" t="s">
        <v>186</v>
      </c>
      <c r="G413" s="1"/>
      <c r="H413" s="1" t="s">
        <v>187</v>
      </c>
    </row>
    <row r="414" spans="1:8" x14ac:dyDescent="0.25">
      <c r="A414" s="1" t="s">
        <v>598</v>
      </c>
      <c r="B414" s="1" t="s">
        <v>567</v>
      </c>
      <c r="C414" s="1" t="s">
        <v>183</v>
      </c>
      <c r="D414" s="1" t="s">
        <v>184</v>
      </c>
      <c r="E414" s="1" t="s">
        <v>185</v>
      </c>
      <c r="F414" s="1" t="s">
        <v>186</v>
      </c>
      <c r="G414" s="1"/>
      <c r="H414" s="1" t="s">
        <v>187</v>
      </c>
    </row>
    <row r="415" spans="1:8" x14ac:dyDescent="0.25">
      <c r="A415" s="1" t="s">
        <v>599</v>
      </c>
      <c r="B415" s="1" t="s">
        <v>567</v>
      </c>
      <c r="C415" s="1" t="s">
        <v>183</v>
      </c>
      <c r="D415" s="1" t="s">
        <v>184</v>
      </c>
      <c r="E415" s="1" t="s">
        <v>185</v>
      </c>
      <c r="F415" s="1" t="s">
        <v>186</v>
      </c>
      <c r="G415" s="1"/>
      <c r="H415" s="1" t="s">
        <v>187</v>
      </c>
    </row>
    <row r="416" spans="1:8" x14ac:dyDescent="0.25">
      <c r="A416" s="1" t="s">
        <v>600</v>
      </c>
      <c r="B416" s="1" t="s">
        <v>567</v>
      </c>
      <c r="C416" s="1" t="s">
        <v>183</v>
      </c>
      <c r="D416" s="1" t="s">
        <v>184</v>
      </c>
      <c r="E416" s="1" t="s">
        <v>185</v>
      </c>
      <c r="F416" s="1" t="s">
        <v>186</v>
      </c>
      <c r="G416" s="1"/>
      <c r="H416" s="1" t="s">
        <v>187</v>
      </c>
    </row>
    <row r="417" spans="1:8" x14ac:dyDescent="0.25">
      <c r="A417" s="1" t="s">
        <v>601</v>
      </c>
      <c r="B417" s="1" t="s">
        <v>567</v>
      </c>
      <c r="C417" s="1" t="s">
        <v>183</v>
      </c>
      <c r="D417" s="1" t="s">
        <v>184</v>
      </c>
      <c r="E417" s="1" t="s">
        <v>185</v>
      </c>
      <c r="F417" s="1" t="s">
        <v>186</v>
      </c>
      <c r="G417" s="1"/>
      <c r="H417" s="1" t="s">
        <v>187</v>
      </c>
    </row>
    <row r="418" spans="1:8" x14ac:dyDescent="0.25">
      <c r="A418" s="1" t="s">
        <v>602</v>
      </c>
      <c r="B418" s="1" t="s">
        <v>567</v>
      </c>
      <c r="C418" s="1" t="s">
        <v>183</v>
      </c>
      <c r="D418" s="1" t="s">
        <v>184</v>
      </c>
      <c r="E418" s="1" t="s">
        <v>185</v>
      </c>
      <c r="F418" s="1" t="s">
        <v>186</v>
      </c>
      <c r="G418" s="1"/>
      <c r="H418" s="1" t="s">
        <v>187</v>
      </c>
    </row>
    <row r="419" spans="1:8" x14ac:dyDescent="0.25">
      <c r="A419" s="1" t="s">
        <v>603</v>
      </c>
      <c r="B419" s="1" t="s">
        <v>567</v>
      </c>
      <c r="C419" s="1" t="s">
        <v>183</v>
      </c>
      <c r="D419" s="1" t="s">
        <v>184</v>
      </c>
      <c r="E419" s="1" t="s">
        <v>185</v>
      </c>
      <c r="F419" s="1" t="s">
        <v>186</v>
      </c>
      <c r="G419" s="1"/>
      <c r="H419" s="1" t="s">
        <v>187</v>
      </c>
    </row>
    <row r="420" spans="1:8" x14ac:dyDescent="0.25">
      <c r="A420" s="1" t="s">
        <v>604</v>
      </c>
      <c r="B420" s="1" t="s">
        <v>567</v>
      </c>
      <c r="C420" s="1" t="s">
        <v>183</v>
      </c>
      <c r="D420" s="1" t="s">
        <v>184</v>
      </c>
      <c r="E420" s="1" t="s">
        <v>185</v>
      </c>
      <c r="F420" s="1" t="s">
        <v>186</v>
      </c>
      <c r="G420" s="1"/>
      <c r="H420" s="1" t="s">
        <v>187</v>
      </c>
    </row>
    <row r="421" spans="1:8" x14ac:dyDescent="0.25">
      <c r="A421" s="1" t="s">
        <v>605</v>
      </c>
      <c r="B421" s="1" t="s">
        <v>567</v>
      </c>
      <c r="C421" s="1" t="s">
        <v>183</v>
      </c>
      <c r="D421" s="1" t="s">
        <v>184</v>
      </c>
      <c r="E421" s="1" t="s">
        <v>185</v>
      </c>
      <c r="F421" s="1" t="s">
        <v>186</v>
      </c>
      <c r="G421" s="1"/>
      <c r="H421" s="1" t="s">
        <v>187</v>
      </c>
    </row>
    <row r="422" spans="1:8" x14ac:dyDescent="0.25">
      <c r="A422" s="1" t="s">
        <v>606</v>
      </c>
      <c r="B422" s="1" t="s">
        <v>567</v>
      </c>
      <c r="C422" s="1" t="s">
        <v>183</v>
      </c>
      <c r="D422" s="1" t="s">
        <v>184</v>
      </c>
      <c r="E422" s="1" t="s">
        <v>185</v>
      </c>
      <c r="F422" s="1" t="s">
        <v>186</v>
      </c>
      <c r="G422" s="1"/>
      <c r="H422" s="1" t="s">
        <v>187</v>
      </c>
    </row>
    <row r="423" spans="1:8" x14ac:dyDescent="0.25">
      <c r="A423" s="1" t="s">
        <v>607</v>
      </c>
      <c r="B423" s="1" t="s">
        <v>567</v>
      </c>
      <c r="C423" s="1" t="s">
        <v>183</v>
      </c>
      <c r="D423" s="1" t="s">
        <v>184</v>
      </c>
      <c r="E423" s="1" t="s">
        <v>185</v>
      </c>
      <c r="F423" s="1" t="s">
        <v>186</v>
      </c>
      <c r="G423" s="1"/>
      <c r="H423" s="1" t="s">
        <v>187</v>
      </c>
    </row>
    <row r="424" spans="1:8" x14ac:dyDescent="0.25">
      <c r="A424" s="1" t="s">
        <v>608</v>
      </c>
      <c r="B424" s="1" t="s">
        <v>567</v>
      </c>
      <c r="C424" s="1" t="s">
        <v>183</v>
      </c>
      <c r="D424" s="1" t="s">
        <v>184</v>
      </c>
      <c r="E424" s="1" t="s">
        <v>185</v>
      </c>
      <c r="F424" s="1" t="s">
        <v>186</v>
      </c>
      <c r="G424" s="1"/>
      <c r="H424" s="1" t="s">
        <v>187</v>
      </c>
    </row>
    <row r="425" spans="1:8" x14ac:dyDescent="0.25">
      <c r="A425" s="1" t="s">
        <v>609</v>
      </c>
      <c r="B425" s="1" t="s">
        <v>567</v>
      </c>
      <c r="C425" s="1" t="s">
        <v>183</v>
      </c>
      <c r="D425" s="1" t="s">
        <v>184</v>
      </c>
      <c r="E425" s="1" t="s">
        <v>185</v>
      </c>
      <c r="F425" s="1" t="s">
        <v>186</v>
      </c>
      <c r="G425" s="1"/>
      <c r="H425" s="1" t="s">
        <v>187</v>
      </c>
    </row>
    <row r="426" spans="1:8" x14ac:dyDescent="0.25">
      <c r="A426" s="1" t="s">
        <v>610</v>
      </c>
      <c r="B426" s="1" t="s">
        <v>567</v>
      </c>
      <c r="C426" s="1" t="s">
        <v>183</v>
      </c>
      <c r="D426" s="1" t="s">
        <v>184</v>
      </c>
      <c r="E426" s="1" t="s">
        <v>185</v>
      </c>
      <c r="F426" s="1" t="s">
        <v>186</v>
      </c>
      <c r="G426" s="1"/>
      <c r="H426" s="1" t="s">
        <v>187</v>
      </c>
    </row>
    <row r="427" spans="1:8" x14ac:dyDescent="0.25">
      <c r="A427" s="1" t="s">
        <v>611</v>
      </c>
      <c r="B427" s="1" t="s">
        <v>567</v>
      </c>
      <c r="C427" s="1" t="s">
        <v>183</v>
      </c>
      <c r="D427" s="1" t="s">
        <v>184</v>
      </c>
      <c r="E427" s="1" t="s">
        <v>185</v>
      </c>
      <c r="F427" s="1" t="s">
        <v>186</v>
      </c>
      <c r="G427" s="1"/>
      <c r="H427" s="1" t="s">
        <v>187</v>
      </c>
    </row>
    <row r="428" spans="1:8" x14ac:dyDescent="0.25">
      <c r="A428" s="1" t="s">
        <v>612</v>
      </c>
      <c r="B428" s="1" t="s">
        <v>567</v>
      </c>
      <c r="C428" s="1" t="s">
        <v>183</v>
      </c>
      <c r="D428" s="1" t="s">
        <v>184</v>
      </c>
      <c r="E428" s="1" t="s">
        <v>185</v>
      </c>
      <c r="F428" s="1" t="s">
        <v>186</v>
      </c>
      <c r="G428" s="1"/>
      <c r="H428" s="1" t="s">
        <v>187</v>
      </c>
    </row>
    <row r="429" spans="1:8" x14ac:dyDescent="0.25">
      <c r="A429" s="1" t="s">
        <v>613</v>
      </c>
      <c r="B429" s="1" t="s">
        <v>567</v>
      </c>
      <c r="C429" s="1" t="s">
        <v>183</v>
      </c>
      <c r="D429" s="1" t="s">
        <v>184</v>
      </c>
      <c r="E429" s="1" t="s">
        <v>185</v>
      </c>
      <c r="F429" s="1" t="s">
        <v>186</v>
      </c>
      <c r="G429" s="1"/>
      <c r="H429" s="1" t="s">
        <v>187</v>
      </c>
    </row>
    <row r="430" spans="1:8" x14ac:dyDescent="0.25">
      <c r="A430" s="1" t="s">
        <v>614</v>
      </c>
      <c r="B430" s="1" t="s">
        <v>567</v>
      </c>
      <c r="C430" s="1" t="s">
        <v>183</v>
      </c>
      <c r="D430" s="1" t="s">
        <v>184</v>
      </c>
      <c r="E430" s="1" t="s">
        <v>185</v>
      </c>
      <c r="F430" s="1" t="s">
        <v>186</v>
      </c>
      <c r="G430" s="1"/>
      <c r="H430" s="1" t="s">
        <v>187</v>
      </c>
    </row>
    <row r="431" spans="1:8" x14ac:dyDescent="0.25">
      <c r="A431" s="1" t="s">
        <v>615</v>
      </c>
      <c r="B431" s="1" t="s">
        <v>567</v>
      </c>
      <c r="C431" s="1" t="s">
        <v>183</v>
      </c>
      <c r="D431" s="1" t="s">
        <v>184</v>
      </c>
      <c r="E431" s="1" t="s">
        <v>185</v>
      </c>
      <c r="F431" s="1" t="s">
        <v>186</v>
      </c>
      <c r="G431" s="1"/>
      <c r="H431" s="1" t="s">
        <v>187</v>
      </c>
    </row>
    <row r="432" spans="1:8" x14ac:dyDescent="0.25">
      <c r="A432" s="1" t="s">
        <v>616</v>
      </c>
      <c r="B432" s="1" t="s">
        <v>567</v>
      </c>
      <c r="C432" s="1" t="s">
        <v>183</v>
      </c>
      <c r="D432" s="1" t="s">
        <v>184</v>
      </c>
      <c r="E432" s="1" t="s">
        <v>185</v>
      </c>
      <c r="F432" s="1" t="s">
        <v>186</v>
      </c>
      <c r="G432" s="1"/>
      <c r="H432" s="1" t="s">
        <v>187</v>
      </c>
    </row>
    <row r="433" spans="1:8" x14ac:dyDescent="0.25">
      <c r="A433" s="1" t="s">
        <v>617</v>
      </c>
      <c r="B433" s="1" t="s">
        <v>567</v>
      </c>
      <c r="C433" s="1" t="s">
        <v>183</v>
      </c>
      <c r="D433" s="1" t="s">
        <v>184</v>
      </c>
      <c r="E433" s="1" t="s">
        <v>185</v>
      </c>
      <c r="F433" s="1" t="s">
        <v>186</v>
      </c>
      <c r="G433" s="1"/>
      <c r="H433" s="1" t="s">
        <v>187</v>
      </c>
    </row>
    <row r="434" spans="1:8" x14ac:dyDescent="0.25">
      <c r="A434" s="1" t="s">
        <v>618</v>
      </c>
      <c r="B434" s="1" t="s">
        <v>567</v>
      </c>
      <c r="C434" s="1" t="s">
        <v>183</v>
      </c>
      <c r="D434" s="1" t="s">
        <v>184</v>
      </c>
      <c r="E434" s="1" t="s">
        <v>185</v>
      </c>
      <c r="F434" s="1" t="s">
        <v>186</v>
      </c>
      <c r="G434" s="1"/>
      <c r="H434" s="1" t="s">
        <v>187</v>
      </c>
    </row>
    <row r="435" spans="1:8" x14ac:dyDescent="0.25">
      <c r="A435" s="1" t="s">
        <v>619</v>
      </c>
      <c r="B435" s="1" t="s">
        <v>567</v>
      </c>
      <c r="C435" s="1" t="s">
        <v>183</v>
      </c>
      <c r="D435" s="1" t="s">
        <v>184</v>
      </c>
      <c r="E435" s="1" t="s">
        <v>185</v>
      </c>
      <c r="F435" s="1" t="s">
        <v>186</v>
      </c>
      <c r="G435" s="1"/>
      <c r="H435" s="1" t="s">
        <v>187</v>
      </c>
    </row>
    <row r="436" spans="1:8" x14ac:dyDescent="0.25">
      <c r="A436" s="1" t="s">
        <v>620</v>
      </c>
      <c r="B436" s="1" t="s">
        <v>567</v>
      </c>
      <c r="C436" s="1" t="s">
        <v>183</v>
      </c>
      <c r="D436" s="1" t="s">
        <v>184</v>
      </c>
      <c r="E436" s="1" t="s">
        <v>185</v>
      </c>
      <c r="F436" s="1" t="s">
        <v>186</v>
      </c>
      <c r="G436" s="1"/>
      <c r="H436" s="1" t="s">
        <v>187</v>
      </c>
    </row>
    <row r="437" spans="1:8" x14ac:dyDescent="0.25">
      <c r="A437" s="1" t="s">
        <v>621</v>
      </c>
      <c r="B437" s="1" t="s">
        <v>567</v>
      </c>
      <c r="C437" s="1" t="s">
        <v>183</v>
      </c>
      <c r="D437" s="1" t="s">
        <v>184</v>
      </c>
      <c r="E437" s="1" t="s">
        <v>185</v>
      </c>
      <c r="F437" s="1" t="s">
        <v>186</v>
      </c>
      <c r="G437" s="1"/>
      <c r="H437" s="1" t="s">
        <v>187</v>
      </c>
    </row>
    <row r="438" spans="1:8" x14ac:dyDescent="0.25">
      <c r="A438" s="1" t="s">
        <v>622</v>
      </c>
      <c r="B438" s="1" t="s">
        <v>567</v>
      </c>
      <c r="C438" s="1" t="s">
        <v>183</v>
      </c>
      <c r="D438" s="1" t="s">
        <v>184</v>
      </c>
      <c r="E438" s="1" t="s">
        <v>185</v>
      </c>
      <c r="F438" s="1" t="s">
        <v>186</v>
      </c>
      <c r="G438" s="1"/>
      <c r="H438" s="1" t="s">
        <v>187</v>
      </c>
    </row>
    <row r="439" spans="1:8" x14ac:dyDescent="0.25">
      <c r="A439" s="1" t="s">
        <v>623</v>
      </c>
      <c r="B439" s="1" t="s">
        <v>567</v>
      </c>
      <c r="C439" s="1" t="s">
        <v>183</v>
      </c>
      <c r="D439" s="1" t="s">
        <v>184</v>
      </c>
      <c r="E439" s="1" t="s">
        <v>185</v>
      </c>
      <c r="F439" s="1" t="s">
        <v>186</v>
      </c>
      <c r="G439" s="1"/>
      <c r="H439" s="1" t="s">
        <v>187</v>
      </c>
    </row>
    <row r="440" spans="1:8" x14ac:dyDescent="0.25">
      <c r="A440" s="1" t="s">
        <v>624</v>
      </c>
      <c r="B440" s="1" t="s">
        <v>567</v>
      </c>
      <c r="C440" s="1" t="s">
        <v>183</v>
      </c>
      <c r="D440" s="1" t="s">
        <v>184</v>
      </c>
      <c r="E440" s="1" t="s">
        <v>185</v>
      </c>
      <c r="F440" s="1" t="s">
        <v>186</v>
      </c>
      <c r="G440" s="1"/>
      <c r="H440" s="1" t="s">
        <v>187</v>
      </c>
    </row>
    <row r="441" spans="1:8" x14ac:dyDescent="0.25">
      <c r="A441" s="1" t="s">
        <v>625</v>
      </c>
      <c r="B441" s="1" t="s">
        <v>567</v>
      </c>
      <c r="C441" s="1" t="s">
        <v>183</v>
      </c>
      <c r="D441" s="1" t="s">
        <v>184</v>
      </c>
      <c r="E441" s="1" t="s">
        <v>185</v>
      </c>
      <c r="F441" s="1" t="s">
        <v>186</v>
      </c>
      <c r="G441" s="1"/>
      <c r="H441" s="1" t="s">
        <v>187</v>
      </c>
    </row>
    <row r="442" spans="1:8" x14ac:dyDescent="0.25">
      <c r="A442" s="1" t="s">
        <v>626</v>
      </c>
      <c r="B442" s="1" t="s">
        <v>567</v>
      </c>
      <c r="C442" s="1" t="s">
        <v>183</v>
      </c>
      <c r="D442" s="1" t="s">
        <v>184</v>
      </c>
      <c r="E442" s="1" t="s">
        <v>185</v>
      </c>
      <c r="F442" s="1" t="s">
        <v>186</v>
      </c>
      <c r="G442" s="1"/>
      <c r="H442" s="1" t="s">
        <v>187</v>
      </c>
    </row>
    <row r="443" spans="1:8" x14ac:dyDescent="0.25">
      <c r="A443" s="1" t="s">
        <v>627</v>
      </c>
      <c r="B443" s="1" t="s">
        <v>567</v>
      </c>
      <c r="C443" s="1" t="s">
        <v>183</v>
      </c>
      <c r="D443" s="1" t="s">
        <v>184</v>
      </c>
      <c r="E443" s="1" t="s">
        <v>185</v>
      </c>
      <c r="F443" s="1" t="s">
        <v>186</v>
      </c>
      <c r="G443" s="1"/>
      <c r="H443" s="1" t="s">
        <v>187</v>
      </c>
    </row>
    <row r="444" spans="1:8" x14ac:dyDescent="0.25">
      <c r="A444" s="1" t="s">
        <v>628</v>
      </c>
      <c r="B444" s="1" t="s">
        <v>567</v>
      </c>
      <c r="C444" s="1" t="s">
        <v>183</v>
      </c>
      <c r="D444" s="1" t="s">
        <v>184</v>
      </c>
      <c r="E444" s="1" t="s">
        <v>185</v>
      </c>
      <c r="F444" s="1" t="s">
        <v>186</v>
      </c>
      <c r="G444" s="1"/>
      <c r="H444" s="1" t="s">
        <v>187</v>
      </c>
    </row>
    <row r="445" spans="1:8" x14ac:dyDescent="0.25">
      <c r="A445" s="1" t="s">
        <v>629</v>
      </c>
      <c r="B445" s="1" t="s">
        <v>567</v>
      </c>
      <c r="C445" s="1" t="s">
        <v>183</v>
      </c>
      <c r="D445" s="1" t="s">
        <v>184</v>
      </c>
      <c r="E445" s="1" t="s">
        <v>185</v>
      </c>
      <c r="F445" s="1" t="s">
        <v>186</v>
      </c>
      <c r="G445" s="1"/>
      <c r="H445" s="1" t="s">
        <v>187</v>
      </c>
    </row>
    <row r="446" spans="1:8" x14ac:dyDescent="0.25">
      <c r="A446" s="1" t="s">
        <v>630</v>
      </c>
      <c r="B446" s="1" t="s">
        <v>567</v>
      </c>
      <c r="C446" s="1" t="s">
        <v>183</v>
      </c>
      <c r="D446" s="1" t="s">
        <v>184</v>
      </c>
      <c r="E446" s="1" t="s">
        <v>185</v>
      </c>
      <c r="F446" s="1" t="s">
        <v>186</v>
      </c>
      <c r="G446" s="1"/>
      <c r="H446" s="1" t="s">
        <v>187</v>
      </c>
    </row>
    <row r="447" spans="1:8" x14ac:dyDescent="0.25">
      <c r="A447" s="1" t="s">
        <v>631</v>
      </c>
      <c r="B447" s="1" t="s">
        <v>567</v>
      </c>
      <c r="C447" s="1" t="s">
        <v>183</v>
      </c>
      <c r="D447" s="1" t="s">
        <v>184</v>
      </c>
      <c r="E447" s="1" t="s">
        <v>185</v>
      </c>
      <c r="F447" s="1" t="s">
        <v>186</v>
      </c>
      <c r="G447" s="1"/>
      <c r="H447" s="1" t="s">
        <v>187</v>
      </c>
    </row>
    <row r="448" spans="1:8" x14ac:dyDescent="0.25">
      <c r="A448" s="1" t="s">
        <v>632</v>
      </c>
      <c r="B448" s="1" t="s">
        <v>567</v>
      </c>
      <c r="C448" s="1" t="s">
        <v>183</v>
      </c>
      <c r="D448" s="1" t="s">
        <v>184</v>
      </c>
      <c r="E448" s="1" t="s">
        <v>185</v>
      </c>
      <c r="F448" s="1" t="s">
        <v>186</v>
      </c>
      <c r="G448" s="1"/>
      <c r="H448" s="1" t="s">
        <v>187</v>
      </c>
    </row>
    <row r="449" spans="1:8" x14ac:dyDescent="0.25">
      <c r="A449" s="1" t="s">
        <v>633</v>
      </c>
      <c r="B449" s="1" t="s">
        <v>567</v>
      </c>
      <c r="C449" s="1" t="s">
        <v>183</v>
      </c>
      <c r="D449" s="1" t="s">
        <v>184</v>
      </c>
      <c r="E449" s="1" t="s">
        <v>185</v>
      </c>
      <c r="F449" s="1" t="s">
        <v>186</v>
      </c>
      <c r="G449" s="1"/>
      <c r="H449" s="1" t="s">
        <v>187</v>
      </c>
    </row>
    <row r="450" spans="1:8" x14ac:dyDescent="0.25">
      <c r="A450" s="1" t="s">
        <v>634</v>
      </c>
      <c r="B450" s="1" t="s">
        <v>567</v>
      </c>
      <c r="C450" s="1" t="s">
        <v>183</v>
      </c>
      <c r="D450" s="1" t="s">
        <v>184</v>
      </c>
      <c r="E450" s="1" t="s">
        <v>185</v>
      </c>
      <c r="F450" s="1" t="s">
        <v>186</v>
      </c>
      <c r="G450" s="1"/>
      <c r="H450" s="1" t="s">
        <v>187</v>
      </c>
    </row>
    <row r="451" spans="1:8" x14ac:dyDescent="0.25">
      <c r="A451" s="1" t="s">
        <v>635</v>
      </c>
      <c r="B451" s="1" t="s">
        <v>567</v>
      </c>
      <c r="C451" s="1" t="s">
        <v>183</v>
      </c>
      <c r="D451" s="1" t="s">
        <v>184</v>
      </c>
      <c r="E451" s="1" t="s">
        <v>185</v>
      </c>
      <c r="F451" s="1" t="s">
        <v>186</v>
      </c>
      <c r="G451" s="1"/>
      <c r="H451" s="1" t="s">
        <v>187</v>
      </c>
    </row>
    <row r="452" spans="1:8" x14ac:dyDescent="0.25">
      <c r="A452" s="1" t="s">
        <v>636</v>
      </c>
      <c r="B452" s="1" t="s">
        <v>567</v>
      </c>
      <c r="C452" s="1" t="s">
        <v>183</v>
      </c>
      <c r="D452" s="1" t="s">
        <v>184</v>
      </c>
      <c r="E452" s="1" t="s">
        <v>185</v>
      </c>
      <c r="F452" s="1" t="s">
        <v>186</v>
      </c>
      <c r="G452" s="1"/>
      <c r="H452" s="1" t="s">
        <v>187</v>
      </c>
    </row>
    <row r="453" spans="1:8" x14ac:dyDescent="0.25">
      <c r="A453" s="1" t="s">
        <v>637</v>
      </c>
      <c r="B453" s="1" t="s">
        <v>567</v>
      </c>
      <c r="C453" s="1" t="s">
        <v>183</v>
      </c>
      <c r="D453" s="1" t="s">
        <v>184</v>
      </c>
      <c r="E453" s="1" t="s">
        <v>185</v>
      </c>
      <c r="F453" s="1" t="s">
        <v>186</v>
      </c>
      <c r="G453" s="1"/>
      <c r="H453" s="1" t="s">
        <v>187</v>
      </c>
    </row>
    <row r="454" spans="1:8" x14ac:dyDescent="0.25">
      <c r="A454" s="1" t="s">
        <v>638</v>
      </c>
      <c r="B454" s="1" t="s">
        <v>567</v>
      </c>
      <c r="C454" s="1" t="s">
        <v>183</v>
      </c>
      <c r="D454" s="1" t="s">
        <v>184</v>
      </c>
      <c r="E454" s="1" t="s">
        <v>185</v>
      </c>
      <c r="F454" s="1" t="s">
        <v>186</v>
      </c>
      <c r="G454" s="1"/>
      <c r="H454" s="1" t="s">
        <v>187</v>
      </c>
    </row>
    <row r="455" spans="1:8" x14ac:dyDescent="0.25">
      <c r="A455" s="1" t="s">
        <v>639</v>
      </c>
      <c r="B455" s="1" t="s">
        <v>567</v>
      </c>
      <c r="C455" s="1" t="s">
        <v>183</v>
      </c>
      <c r="D455" s="1" t="s">
        <v>184</v>
      </c>
      <c r="E455" s="1" t="s">
        <v>185</v>
      </c>
      <c r="F455" s="1" t="s">
        <v>186</v>
      </c>
      <c r="G455" s="1"/>
      <c r="H455" s="1" t="s">
        <v>187</v>
      </c>
    </row>
    <row r="456" spans="1:8" x14ac:dyDescent="0.25">
      <c r="A456" s="1" t="s">
        <v>640</v>
      </c>
      <c r="B456" s="1" t="s">
        <v>567</v>
      </c>
      <c r="C456" s="1" t="s">
        <v>183</v>
      </c>
      <c r="D456" s="1" t="s">
        <v>184</v>
      </c>
      <c r="E456" s="1" t="s">
        <v>185</v>
      </c>
      <c r="F456" s="1" t="s">
        <v>186</v>
      </c>
      <c r="G456" s="1"/>
      <c r="H456" s="1" t="s">
        <v>187</v>
      </c>
    </row>
    <row r="457" spans="1:8" x14ac:dyDescent="0.25">
      <c r="A457" s="1" t="s">
        <v>641</v>
      </c>
      <c r="B457" s="1" t="s">
        <v>567</v>
      </c>
      <c r="C457" s="1" t="s">
        <v>183</v>
      </c>
      <c r="D457" s="1" t="s">
        <v>184</v>
      </c>
      <c r="E457" s="1" t="s">
        <v>185</v>
      </c>
      <c r="F457" s="1" t="s">
        <v>186</v>
      </c>
      <c r="G457" s="1"/>
      <c r="H457" s="1" t="s">
        <v>187</v>
      </c>
    </row>
    <row r="458" spans="1:8" x14ac:dyDescent="0.25">
      <c r="A458" s="1" t="s">
        <v>642</v>
      </c>
      <c r="B458" s="1" t="s">
        <v>567</v>
      </c>
      <c r="C458" s="1" t="s">
        <v>183</v>
      </c>
      <c r="D458" s="1" t="s">
        <v>184</v>
      </c>
      <c r="E458" s="1" t="s">
        <v>185</v>
      </c>
      <c r="F458" s="1" t="s">
        <v>186</v>
      </c>
      <c r="G458" s="1"/>
      <c r="H458" s="1" t="s">
        <v>187</v>
      </c>
    </row>
    <row r="459" spans="1:8" x14ac:dyDescent="0.25">
      <c r="A459" s="1" t="s">
        <v>643</v>
      </c>
      <c r="B459" s="1" t="s">
        <v>567</v>
      </c>
      <c r="C459" s="1" t="s">
        <v>183</v>
      </c>
      <c r="D459" s="1" t="s">
        <v>184</v>
      </c>
      <c r="E459" s="1" t="s">
        <v>185</v>
      </c>
      <c r="F459" s="1" t="s">
        <v>186</v>
      </c>
      <c r="G459" s="1"/>
      <c r="H459" s="1" t="s">
        <v>187</v>
      </c>
    </row>
    <row r="460" spans="1:8" x14ac:dyDescent="0.25">
      <c r="A460" s="1" t="s">
        <v>644</v>
      </c>
      <c r="B460" s="1" t="s">
        <v>567</v>
      </c>
      <c r="C460" s="1" t="s">
        <v>183</v>
      </c>
      <c r="D460" s="1" t="s">
        <v>184</v>
      </c>
      <c r="E460" s="1" t="s">
        <v>185</v>
      </c>
      <c r="F460" s="1" t="s">
        <v>186</v>
      </c>
      <c r="G460" s="1"/>
      <c r="H460" s="1" t="s">
        <v>187</v>
      </c>
    </row>
    <row r="461" spans="1:8" x14ac:dyDescent="0.25">
      <c r="A461" s="1" t="s">
        <v>645</v>
      </c>
      <c r="B461" s="1" t="s">
        <v>567</v>
      </c>
      <c r="C461" s="1" t="s">
        <v>183</v>
      </c>
      <c r="D461" s="1" t="s">
        <v>184</v>
      </c>
      <c r="E461" s="1" t="s">
        <v>185</v>
      </c>
      <c r="F461" s="1" t="s">
        <v>186</v>
      </c>
      <c r="G461" s="1"/>
      <c r="H461" s="1" t="s">
        <v>187</v>
      </c>
    </row>
    <row r="462" spans="1:8" x14ac:dyDescent="0.25">
      <c r="A462" s="1" t="s">
        <v>646</v>
      </c>
      <c r="B462" s="1" t="s">
        <v>567</v>
      </c>
      <c r="C462" s="1" t="s">
        <v>183</v>
      </c>
      <c r="D462" s="1" t="s">
        <v>184</v>
      </c>
      <c r="E462" s="1" t="s">
        <v>185</v>
      </c>
      <c r="F462" s="1" t="s">
        <v>186</v>
      </c>
      <c r="G462" s="1"/>
      <c r="H462" s="1" t="s">
        <v>187</v>
      </c>
    </row>
    <row r="463" spans="1:8" x14ac:dyDescent="0.25">
      <c r="A463" s="1" t="s">
        <v>647</v>
      </c>
      <c r="B463" s="1" t="s">
        <v>567</v>
      </c>
      <c r="C463" s="1" t="s">
        <v>183</v>
      </c>
      <c r="D463" s="1" t="s">
        <v>184</v>
      </c>
      <c r="E463" s="1" t="s">
        <v>185</v>
      </c>
      <c r="F463" s="1" t="s">
        <v>186</v>
      </c>
      <c r="G463" s="1"/>
      <c r="H463" s="1" t="s">
        <v>187</v>
      </c>
    </row>
    <row r="464" spans="1:8" x14ac:dyDescent="0.25">
      <c r="A464" s="1" t="s">
        <v>648</v>
      </c>
      <c r="B464" s="1" t="s">
        <v>567</v>
      </c>
      <c r="C464" s="1" t="s">
        <v>183</v>
      </c>
      <c r="D464" s="1" t="s">
        <v>184</v>
      </c>
      <c r="E464" s="1" t="s">
        <v>185</v>
      </c>
      <c r="F464" s="1" t="s">
        <v>186</v>
      </c>
      <c r="G464" s="1"/>
      <c r="H464" s="1" t="s">
        <v>187</v>
      </c>
    </row>
    <row r="465" spans="1:8" x14ac:dyDescent="0.25">
      <c r="A465" s="1" t="s">
        <v>649</v>
      </c>
      <c r="B465" s="1" t="s">
        <v>567</v>
      </c>
      <c r="C465" s="1" t="s">
        <v>183</v>
      </c>
      <c r="D465" s="1" t="s">
        <v>184</v>
      </c>
      <c r="E465" s="1" t="s">
        <v>185</v>
      </c>
      <c r="F465" s="1" t="s">
        <v>186</v>
      </c>
      <c r="G465" s="1"/>
      <c r="H465" s="1" t="s">
        <v>187</v>
      </c>
    </row>
    <row r="466" spans="1:8" x14ac:dyDescent="0.25">
      <c r="A466" s="1" t="s">
        <v>650</v>
      </c>
      <c r="B466" s="1" t="s">
        <v>567</v>
      </c>
      <c r="C466" s="1" t="s">
        <v>183</v>
      </c>
      <c r="D466" s="1" t="s">
        <v>184</v>
      </c>
      <c r="E466" s="1" t="s">
        <v>185</v>
      </c>
      <c r="F466" s="1" t="s">
        <v>186</v>
      </c>
      <c r="G466" s="1"/>
      <c r="H466" s="1" t="s">
        <v>187</v>
      </c>
    </row>
    <row r="467" spans="1:8" x14ac:dyDescent="0.25">
      <c r="A467" s="1" t="s">
        <v>651</v>
      </c>
      <c r="B467" s="1" t="s">
        <v>567</v>
      </c>
      <c r="C467" s="1" t="s">
        <v>183</v>
      </c>
      <c r="D467" s="1" t="s">
        <v>184</v>
      </c>
      <c r="E467" s="1" t="s">
        <v>185</v>
      </c>
      <c r="F467" s="1" t="s">
        <v>186</v>
      </c>
      <c r="G467" s="1"/>
      <c r="H467" s="1" t="s">
        <v>187</v>
      </c>
    </row>
    <row r="468" spans="1:8" x14ac:dyDescent="0.25">
      <c r="A468" s="1" t="s">
        <v>652</v>
      </c>
      <c r="B468" s="1" t="s">
        <v>567</v>
      </c>
      <c r="C468" s="1" t="s">
        <v>183</v>
      </c>
      <c r="D468" s="1" t="s">
        <v>184</v>
      </c>
      <c r="E468" s="1" t="s">
        <v>185</v>
      </c>
      <c r="F468" s="1" t="s">
        <v>186</v>
      </c>
      <c r="G468" s="1"/>
      <c r="H468" s="1" t="s">
        <v>187</v>
      </c>
    </row>
    <row r="469" spans="1:8" x14ac:dyDescent="0.25">
      <c r="A469" s="1" t="s">
        <v>653</v>
      </c>
      <c r="B469" s="1" t="s">
        <v>567</v>
      </c>
      <c r="C469" s="1" t="s">
        <v>183</v>
      </c>
      <c r="D469" s="1" t="s">
        <v>184</v>
      </c>
      <c r="E469" s="1" t="s">
        <v>185</v>
      </c>
      <c r="F469" s="1" t="s">
        <v>186</v>
      </c>
      <c r="G469" s="1"/>
      <c r="H469" s="1" t="s">
        <v>187</v>
      </c>
    </row>
    <row r="470" spans="1:8" x14ac:dyDescent="0.25">
      <c r="A470" s="1" t="s">
        <v>654</v>
      </c>
      <c r="B470" s="1" t="s">
        <v>567</v>
      </c>
      <c r="C470" s="1" t="s">
        <v>183</v>
      </c>
      <c r="D470" s="1" t="s">
        <v>184</v>
      </c>
      <c r="E470" s="1" t="s">
        <v>185</v>
      </c>
      <c r="F470" s="1" t="s">
        <v>186</v>
      </c>
      <c r="G470" s="1"/>
      <c r="H470" s="1" t="s">
        <v>187</v>
      </c>
    </row>
    <row r="471" spans="1:8" x14ac:dyDescent="0.25">
      <c r="A471" s="1" t="s">
        <v>655</v>
      </c>
      <c r="B471" s="1" t="s">
        <v>567</v>
      </c>
      <c r="C471" s="1" t="s">
        <v>183</v>
      </c>
      <c r="D471" s="1" t="s">
        <v>184</v>
      </c>
      <c r="E471" s="1" t="s">
        <v>185</v>
      </c>
      <c r="F471" s="1" t="s">
        <v>186</v>
      </c>
      <c r="G471" s="1"/>
      <c r="H471" s="1" t="s">
        <v>187</v>
      </c>
    </row>
    <row r="472" spans="1:8" x14ac:dyDescent="0.25">
      <c r="A472" s="1" t="s">
        <v>656</v>
      </c>
      <c r="B472" s="1" t="s">
        <v>567</v>
      </c>
      <c r="C472" s="1" t="s">
        <v>183</v>
      </c>
      <c r="D472" s="1" t="s">
        <v>184</v>
      </c>
      <c r="E472" s="1" t="s">
        <v>185</v>
      </c>
      <c r="F472" s="1" t="s">
        <v>186</v>
      </c>
      <c r="G472" s="1"/>
      <c r="H472" s="1" t="s">
        <v>187</v>
      </c>
    </row>
    <row r="473" spans="1:8" x14ac:dyDescent="0.25">
      <c r="A473" s="1" t="s">
        <v>657</v>
      </c>
      <c r="B473" s="1" t="s">
        <v>567</v>
      </c>
      <c r="C473" s="1" t="s">
        <v>183</v>
      </c>
      <c r="D473" s="1" t="s">
        <v>184</v>
      </c>
      <c r="E473" s="1" t="s">
        <v>185</v>
      </c>
      <c r="F473" s="1" t="s">
        <v>186</v>
      </c>
      <c r="G473" s="1"/>
      <c r="H473" s="1" t="s">
        <v>187</v>
      </c>
    </row>
    <row r="474" spans="1:8" x14ac:dyDescent="0.25">
      <c r="A474" s="1" t="s">
        <v>658</v>
      </c>
      <c r="B474" s="1" t="s">
        <v>567</v>
      </c>
      <c r="C474" s="1" t="s">
        <v>183</v>
      </c>
      <c r="D474" s="1" t="s">
        <v>184</v>
      </c>
      <c r="E474" s="1" t="s">
        <v>185</v>
      </c>
      <c r="F474" s="1" t="s">
        <v>186</v>
      </c>
      <c r="G474" s="1"/>
      <c r="H474" s="1" t="s">
        <v>187</v>
      </c>
    </row>
    <row r="475" spans="1:8" x14ac:dyDescent="0.25">
      <c r="A475" s="1" t="s">
        <v>659</v>
      </c>
      <c r="B475" s="1" t="s">
        <v>567</v>
      </c>
      <c r="C475" s="1" t="s">
        <v>183</v>
      </c>
      <c r="D475" s="1" t="s">
        <v>184</v>
      </c>
      <c r="E475" s="1" t="s">
        <v>185</v>
      </c>
      <c r="F475" s="1" t="s">
        <v>186</v>
      </c>
      <c r="G475" s="1"/>
      <c r="H475" s="1" t="s">
        <v>187</v>
      </c>
    </row>
    <row r="476" spans="1:8" x14ac:dyDescent="0.25">
      <c r="A476" s="1" t="s">
        <v>660</v>
      </c>
      <c r="B476" s="1" t="s">
        <v>567</v>
      </c>
      <c r="C476" s="1" t="s">
        <v>183</v>
      </c>
      <c r="D476" s="1" t="s">
        <v>184</v>
      </c>
      <c r="E476" s="1" t="s">
        <v>185</v>
      </c>
      <c r="F476" s="1" t="s">
        <v>186</v>
      </c>
      <c r="G476" s="1"/>
      <c r="H476" s="1" t="s">
        <v>187</v>
      </c>
    </row>
    <row r="477" spans="1:8" x14ac:dyDescent="0.25">
      <c r="A477" s="1" t="s">
        <v>661</v>
      </c>
      <c r="B477" s="1" t="s">
        <v>567</v>
      </c>
      <c r="C477" s="1" t="s">
        <v>183</v>
      </c>
      <c r="D477" s="1" t="s">
        <v>184</v>
      </c>
      <c r="E477" s="1" t="s">
        <v>185</v>
      </c>
      <c r="F477" s="1" t="s">
        <v>186</v>
      </c>
      <c r="G477" s="1"/>
      <c r="H477" s="1" t="s">
        <v>187</v>
      </c>
    </row>
    <row r="478" spans="1:8" x14ac:dyDescent="0.25">
      <c r="A478" s="1" t="s">
        <v>662</v>
      </c>
      <c r="B478" s="1" t="s">
        <v>567</v>
      </c>
      <c r="C478" s="1" t="s">
        <v>183</v>
      </c>
      <c r="D478" s="1" t="s">
        <v>184</v>
      </c>
      <c r="E478" s="1" t="s">
        <v>185</v>
      </c>
      <c r="F478" s="1" t="s">
        <v>186</v>
      </c>
      <c r="G478" s="1"/>
      <c r="H478" s="1" t="s">
        <v>187</v>
      </c>
    </row>
    <row r="479" spans="1:8" x14ac:dyDescent="0.25">
      <c r="A479" s="1" t="s">
        <v>663</v>
      </c>
      <c r="B479" s="1" t="s">
        <v>567</v>
      </c>
      <c r="C479" s="1" t="s">
        <v>183</v>
      </c>
      <c r="D479" s="1" t="s">
        <v>184</v>
      </c>
      <c r="E479" s="1" t="s">
        <v>185</v>
      </c>
      <c r="F479" s="1" t="s">
        <v>186</v>
      </c>
      <c r="G479" s="1"/>
      <c r="H479" s="1" t="s">
        <v>187</v>
      </c>
    </row>
    <row r="480" spans="1:8" x14ac:dyDescent="0.25">
      <c r="A480" s="1" t="s">
        <v>664</v>
      </c>
      <c r="B480" s="1" t="s">
        <v>567</v>
      </c>
      <c r="C480" s="1" t="s">
        <v>183</v>
      </c>
      <c r="D480" s="1" t="s">
        <v>184</v>
      </c>
      <c r="E480" s="1" t="s">
        <v>185</v>
      </c>
      <c r="F480" s="1" t="s">
        <v>186</v>
      </c>
      <c r="G480" s="1"/>
      <c r="H480" s="1" t="s">
        <v>187</v>
      </c>
    </row>
    <row r="481" spans="1:8" x14ac:dyDescent="0.25">
      <c r="A481" s="1" t="s">
        <v>665</v>
      </c>
      <c r="B481" s="1" t="s">
        <v>567</v>
      </c>
      <c r="C481" s="1" t="s">
        <v>183</v>
      </c>
      <c r="D481" s="1" t="s">
        <v>184</v>
      </c>
      <c r="E481" s="1" t="s">
        <v>185</v>
      </c>
      <c r="F481" s="1" t="s">
        <v>186</v>
      </c>
      <c r="G481" s="1"/>
      <c r="H481" s="1" t="s">
        <v>187</v>
      </c>
    </row>
    <row r="482" spans="1:8" x14ac:dyDescent="0.25">
      <c r="A482" s="1" t="s">
        <v>666</v>
      </c>
      <c r="B482" s="1" t="s">
        <v>567</v>
      </c>
      <c r="C482" s="1" t="s">
        <v>183</v>
      </c>
      <c r="D482" s="1" t="s">
        <v>184</v>
      </c>
      <c r="E482" s="1" t="s">
        <v>185</v>
      </c>
      <c r="F482" s="1" t="s">
        <v>186</v>
      </c>
      <c r="G482" s="1"/>
      <c r="H482" s="1" t="s">
        <v>187</v>
      </c>
    </row>
    <row r="483" spans="1:8" x14ac:dyDescent="0.25">
      <c r="A483" s="1" t="s">
        <v>667</v>
      </c>
      <c r="B483" s="1" t="s">
        <v>567</v>
      </c>
      <c r="C483" s="1" t="s">
        <v>183</v>
      </c>
      <c r="D483" s="1" t="s">
        <v>184</v>
      </c>
      <c r="E483" s="1" t="s">
        <v>185</v>
      </c>
      <c r="F483" s="1" t="s">
        <v>186</v>
      </c>
      <c r="G483" s="1"/>
      <c r="H483" s="1" t="s">
        <v>187</v>
      </c>
    </row>
    <row r="484" spans="1:8" x14ac:dyDescent="0.25">
      <c r="A484" s="1" t="s">
        <v>668</v>
      </c>
      <c r="B484" s="1" t="s">
        <v>567</v>
      </c>
      <c r="C484" s="1" t="s">
        <v>183</v>
      </c>
      <c r="D484" s="1" t="s">
        <v>184</v>
      </c>
      <c r="E484" s="1" t="s">
        <v>185</v>
      </c>
      <c r="F484" s="1" t="s">
        <v>186</v>
      </c>
      <c r="G484" s="1"/>
      <c r="H484" s="1" t="s">
        <v>187</v>
      </c>
    </row>
    <row r="485" spans="1:8" x14ac:dyDescent="0.25">
      <c r="A485" s="1" t="s">
        <v>669</v>
      </c>
      <c r="B485" s="1" t="s">
        <v>567</v>
      </c>
      <c r="C485" s="1" t="s">
        <v>183</v>
      </c>
      <c r="D485" s="1" t="s">
        <v>184</v>
      </c>
      <c r="E485" s="1" t="s">
        <v>185</v>
      </c>
      <c r="F485" s="1" t="s">
        <v>186</v>
      </c>
      <c r="G485" s="1"/>
      <c r="H485" s="1" t="s">
        <v>187</v>
      </c>
    </row>
    <row r="486" spans="1:8" x14ac:dyDescent="0.25">
      <c r="A486" s="1" t="s">
        <v>670</v>
      </c>
      <c r="B486" s="1" t="s">
        <v>567</v>
      </c>
      <c r="C486" s="1" t="s">
        <v>183</v>
      </c>
      <c r="D486" s="1" t="s">
        <v>184</v>
      </c>
      <c r="E486" s="1" t="s">
        <v>185</v>
      </c>
      <c r="F486" s="1" t="s">
        <v>186</v>
      </c>
      <c r="G486" s="1"/>
      <c r="H486" s="1" t="s">
        <v>187</v>
      </c>
    </row>
    <row r="487" spans="1:8" x14ac:dyDescent="0.25">
      <c r="A487" s="1" t="s">
        <v>671</v>
      </c>
      <c r="B487" s="1" t="s">
        <v>567</v>
      </c>
      <c r="C487" s="1" t="s">
        <v>183</v>
      </c>
      <c r="D487" s="1" t="s">
        <v>184</v>
      </c>
      <c r="E487" s="1" t="s">
        <v>185</v>
      </c>
      <c r="F487" s="1" t="s">
        <v>186</v>
      </c>
      <c r="G487" s="1"/>
      <c r="H487" s="1" t="s">
        <v>187</v>
      </c>
    </row>
    <row r="488" spans="1:8" x14ac:dyDescent="0.25">
      <c r="A488" s="1" t="s">
        <v>672</v>
      </c>
      <c r="B488" s="1" t="s">
        <v>567</v>
      </c>
      <c r="C488" s="1" t="s">
        <v>183</v>
      </c>
      <c r="D488" s="1" t="s">
        <v>184</v>
      </c>
      <c r="E488" s="1" t="s">
        <v>185</v>
      </c>
      <c r="F488" s="1" t="s">
        <v>186</v>
      </c>
      <c r="G488" s="1"/>
      <c r="H488" s="1" t="s">
        <v>187</v>
      </c>
    </row>
    <row r="489" spans="1:8" x14ac:dyDescent="0.25">
      <c r="A489" s="1" t="s">
        <v>673</v>
      </c>
      <c r="B489" s="1" t="s">
        <v>567</v>
      </c>
      <c r="C489" s="1" t="s">
        <v>183</v>
      </c>
      <c r="D489" s="1" t="s">
        <v>184</v>
      </c>
      <c r="E489" s="1" t="s">
        <v>185</v>
      </c>
      <c r="F489" s="1" t="s">
        <v>186</v>
      </c>
      <c r="G489" s="1"/>
      <c r="H489" s="1" t="s">
        <v>187</v>
      </c>
    </row>
    <row r="490" spans="1:8" x14ac:dyDescent="0.25">
      <c r="A490" s="1" t="s">
        <v>674</v>
      </c>
      <c r="B490" s="1" t="s">
        <v>567</v>
      </c>
      <c r="C490" s="1" t="s">
        <v>183</v>
      </c>
      <c r="D490" s="1" t="s">
        <v>184</v>
      </c>
      <c r="E490" s="1" t="s">
        <v>185</v>
      </c>
      <c r="F490" s="1" t="s">
        <v>186</v>
      </c>
      <c r="G490" s="1"/>
      <c r="H490" s="1" t="s">
        <v>187</v>
      </c>
    </row>
    <row r="491" spans="1:8" x14ac:dyDescent="0.25">
      <c r="A491" s="1" t="s">
        <v>675</v>
      </c>
      <c r="B491" s="1" t="s">
        <v>567</v>
      </c>
      <c r="C491" s="1" t="s">
        <v>183</v>
      </c>
      <c r="D491" s="1" t="s">
        <v>184</v>
      </c>
      <c r="E491" s="1" t="s">
        <v>185</v>
      </c>
      <c r="F491" s="1" t="s">
        <v>186</v>
      </c>
      <c r="G491" s="1"/>
      <c r="H491" s="1" t="s">
        <v>187</v>
      </c>
    </row>
    <row r="492" spans="1:8" x14ac:dyDescent="0.25">
      <c r="A492" s="1" t="s">
        <v>676</v>
      </c>
      <c r="B492" s="1" t="s">
        <v>567</v>
      </c>
      <c r="C492" s="1" t="s">
        <v>183</v>
      </c>
      <c r="D492" s="1" t="s">
        <v>184</v>
      </c>
      <c r="E492" s="1" t="s">
        <v>185</v>
      </c>
      <c r="F492" s="1" t="s">
        <v>186</v>
      </c>
      <c r="G492" s="1"/>
      <c r="H492" s="1" t="s">
        <v>187</v>
      </c>
    </row>
    <row r="493" spans="1:8" x14ac:dyDescent="0.25">
      <c r="A493" s="1" t="s">
        <v>677</v>
      </c>
      <c r="B493" s="1" t="s">
        <v>567</v>
      </c>
      <c r="C493" s="1" t="s">
        <v>183</v>
      </c>
      <c r="D493" s="1" t="s">
        <v>184</v>
      </c>
      <c r="E493" s="1" t="s">
        <v>185</v>
      </c>
      <c r="F493" s="1" t="s">
        <v>186</v>
      </c>
      <c r="G493" s="1"/>
      <c r="H493" s="1" t="s">
        <v>187</v>
      </c>
    </row>
    <row r="494" spans="1:8" x14ac:dyDescent="0.25">
      <c r="A494" s="1" t="s">
        <v>678</v>
      </c>
      <c r="B494" s="1" t="s">
        <v>567</v>
      </c>
      <c r="C494" s="1" t="s">
        <v>183</v>
      </c>
      <c r="D494" s="1" t="s">
        <v>184</v>
      </c>
      <c r="E494" s="1" t="s">
        <v>185</v>
      </c>
      <c r="F494" s="1" t="s">
        <v>186</v>
      </c>
      <c r="G494" s="1"/>
      <c r="H494" s="1" t="s">
        <v>187</v>
      </c>
    </row>
    <row r="495" spans="1:8" x14ac:dyDescent="0.25">
      <c r="A495" s="1" t="s">
        <v>679</v>
      </c>
      <c r="B495" s="1" t="s">
        <v>567</v>
      </c>
      <c r="C495" s="1" t="s">
        <v>183</v>
      </c>
      <c r="D495" s="1" t="s">
        <v>184</v>
      </c>
      <c r="E495" s="1" t="s">
        <v>185</v>
      </c>
      <c r="F495" s="1" t="s">
        <v>186</v>
      </c>
      <c r="G495" s="1"/>
      <c r="H495" s="1" t="s">
        <v>187</v>
      </c>
    </row>
    <row r="496" spans="1:8" x14ac:dyDescent="0.25">
      <c r="A496" s="1">
        <v>92548235</v>
      </c>
      <c r="B496" s="1" t="s">
        <v>680</v>
      </c>
      <c r="C496" s="1" t="s">
        <v>183</v>
      </c>
      <c r="D496" s="1" t="s">
        <v>184</v>
      </c>
      <c r="E496" s="1" t="s">
        <v>681</v>
      </c>
      <c r="F496" s="1" t="s">
        <v>682</v>
      </c>
      <c r="G496" s="1"/>
      <c r="H496" s="1"/>
    </row>
    <row r="497" spans="1:8" x14ac:dyDescent="0.25">
      <c r="A497" s="1">
        <v>707592866</v>
      </c>
      <c r="B497" s="1" t="s">
        <v>680</v>
      </c>
      <c r="C497" s="1" t="s">
        <v>183</v>
      </c>
      <c r="D497" s="1" t="s">
        <v>184</v>
      </c>
      <c r="E497" s="1" t="s">
        <v>681</v>
      </c>
      <c r="F497" s="1" t="s">
        <v>682</v>
      </c>
      <c r="G497" s="1"/>
      <c r="H497" s="1"/>
    </row>
    <row r="498" spans="1:8" x14ac:dyDescent="0.25">
      <c r="A498" s="1" t="s">
        <v>683</v>
      </c>
      <c r="B498" s="1" t="s">
        <v>680</v>
      </c>
      <c r="C498" s="1" t="s">
        <v>183</v>
      </c>
      <c r="D498" s="1" t="s">
        <v>184</v>
      </c>
      <c r="E498" s="1" t="s">
        <v>681</v>
      </c>
      <c r="F498" s="1" t="s">
        <v>682</v>
      </c>
      <c r="G498" s="1"/>
      <c r="H498" s="1"/>
    </row>
    <row r="499" spans="1:8" x14ac:dyDescent="0.25">
      <c r="A499" s="1" t="s">
        <v>684</v>
      </c>
      <c r="B499" s="1" t="s">
        <v>680</v>
      </c>
      <c r="C499" s="1" t="s">
        <v>183</v>
      </c>
      <c r="D499" s="1" t="s">
        <v>184</v>
      </c>
      <c r="E499" s="1" t="s">
        <v>681</v>
      </c>
      <c r="F499" s="1" t="s">
        <v>682</v>
      </c>
      <c r="G499" s="1"/>
      <c r="H499" s="1"/>
    </row>
    <row r="500" spans="1:8" x14ac:dyDescent="0.25">
      <c r="A500" s="1" t="s">
        <v>685</v>
      </c>
      <c r="B500" s="1" t="s">
        <v>680</v>
      </c>
      <c r="C500" s="1" t="s">
        <v>183</v>
      </c>
      <c r="D500" s="1" t="s">
        <v>184</v>
      </c>
      <c r="E500" s="1" t="s">
        <v>681</v>
      </c>
      <c r="F500" s="1" t="s">
        <v>682</v>
      </c>
      <c r="G500" s="1"/>
      <c r="H500" s="1"/>
    </row>
    <row r="501" spans="1:8" x14ac:dyDescent="0.25">
      <c r="A501" s="1" t="s">
        <v>686</v>
      </c>
      <c r="B501" s="1" t="s">
        <v>680</v>
      </c>
      <c r="C501" s="1" t="s">
        <v>183</v>
      </c>
      <c r="D501" s="1" t="s">
        <v>184</v>
      </c>
      <c r="E501" s="1" t="s">
        <v>681</v>
      </c>
      <c r="F501" s="1" t="s">
        <v>682</v>
      </c>
      <c r="G501" s="1"/>
      <c r="H501" s="1"/>
    </row>
    <row r="502" spans="1:8" x14ac:dyDescent="0.25">
      <c r="A502" s="1" t="s">
        <v>687</v>
      </c>
      <c r="B502" s="1" t="s">
        <v>680</v>
      </c>
      <c r="C502" s="1" t="s">
        <v>183</v>
      </c>
      <c r="D502" s="1" t="s">
        <v>184</v>
      </c>
      <c r="E502" s="1" t="s">
        <v>681</v>
      </c>
      <c r="F502" s="1" t="s">
        <v>682</v>
      </c>
      <c r="G502" s="1"/>
      <c r="H502" s="1"/>
    </row>
    <row r="503" spans="1:8" x14ac:dyDescent="0.25">
      <c r="A503" s="1" t="s">
        <v>688</v>
      </c>
      <c r="B503" s="1" t="s">
        <v>680</v>
      </c>
      <c r="C503" s="1" t="s">
        <v>183</v>
      </c>
      <c r="D503" s="1" t="s">
        <v>184</v>
      </c>
      <c r="E503" s="1" t="s">
        <v>681</v>
      </c>
      <c r="F503" s="1" t="s">
        <v>682</v>
      </c>
      <c r="G503" s="1"/>
      <c r="H503" s="1"/>
    </row>
    <row r="504" spans="1:8" x14ac:dyDescent="0.25">
      <c r="A504" s="1" t="s">
        <v>689</v>
      </c>
      <c r="B504" s="1" t="s">
        <v>680</v>
      </c>
      <c r="C504" s="1" t="s">
        <v>183</v>
      </c>
      <c r="D504" s="1" t="s">
        <v>184</v>
      </c>
      <c r="E504" s="1" t="s">
        <v>681</v>
      </c>
      <c r="F504" s="1" t="s">
        <v>682</v>
      </c>
      <c r="G504" s="1"/>
      <c r="H504" s="1"/>
    </row>
    <row r="505" spans="1:8" x14ac:dyDescent="0.25">
      <c r="A505" s="1" t="s">
        <v>690</v>
      </c>
      <c r="B505" s="1" t="s">
        <v>680</v>
      </c>
      <c r="C505" s="1" t="s">
        <v>183</v>
      </c>
      <c r="D505" s="1" t="s">
        <v>184</v>
      </c>
      <c r="E505" s="1" t="s">
        <v>681</v>
      </c>
      <c r="F505" s="1" t="s">
        <v>682</v>
      </c>
      <c r="G505" s="1"/>
      <c r="H505" s="1"/>
    </row>
    <row r="506" spans="1:8" x14ac:dyDescent="0.25">
      <c r="A506" s="1" t="s">
        <v>691</v>
      </c>
      <c r="B506" s="1" t="s">
        <v>680</v>
      </c>
      <c r="C506" s="1" t="s">
        <v>183</v>
      </c>
      <c r="D506" s="1" t="s">
        <v>184</v>
      </c>
      <c r="E506" s="1" t="s">
        <v>681</v>
      </c>
      <c r="F506" s="1" t="s">
        <v>682</v>
      </c>
      <c r="G506" s="1"/>
      <c r="H506" s="1"/>
    </row>
    <row r="507" spans="1:8" x14ac:dyDescent="0.25">
      <c r="A507" s="1" t="s">
        <v>692</v>
      </c>
      <c r="B507" s="1" t="s">
        <v>680</v>
      </c>
      <c r="C507" s="1" t="s">
        <v>183</v>
      </c>
      <c r="D507" s="1" t="s">
        <v>184</v>
      </c>
      <c r="E507" s="1" t="s">
        <v>681</v>
      </c>
      <c r="F507" s="1" t="s">
        <v>682</v>
      </c>
      <c r="G507" s="1"/>
      <c r="H507" s="1"/>
    </row>
    <row r="508" spans="1:8" x14ac:dyDescent="0.25">
      <c r="A508" s="1" t="s">
        <v>693</v>
      </c>
      <c r="B508" s="1" t="s">
        <v>680</v>
      </c>
      <c r="C508" s="1" t="s">
        <v>183</v>
      </c>
      <c r="D508" s="1" t="s">
        <v>184</v>
      </c>
      <c r="E508" s="1" t="s">
        <v>681</v>
      </c>
      <c r="F508" s="1" t="s">
        <v>682</v>
      </c>
      <c r="G508" s="1"/>
      <c r="H508" s="1"/>
    </row>
    <row r="509" spans="1:8" x14ac:dyDescent="0.25">
      <c r="A509" s="1" t="s">
        <v>694</v>
      </c>
      <c r="B509" s="1" t="s">
        <v>680</v>
      </c>
      <c r="C509" s="1" t="s">
        <v>183</v>
      </c>
      <c r="D509" s="1" t="s">
        <v>184</v>
      </c>
      <c r="E509" s="1" t="s">
        <v>681</v>
      </c>
      <c r="F509" s="1" t="s">
        <v>682</v>
      </c>
      <c r="G509" s="1"/>
      <c r="H509" s="1"/>
    </row>
    <row r="510" spans="1:8" x14ac:dyDescent="0.25">
      <c r="A510" s="1" t="s">
        <v>695</v>
      </c>
      <c r="B510" s="1" t="s">
        <v>680</v>
      </c>
      <c r="C510" s="1" t="s">
        <v>183</v>
      </c>
      <c r="D510" s="1" t="s">
        <v>184</v>
      </c>
      <c r="E510" s="1" t="s">
        <v>681</v>
      </c>
      <c r="F510" s="1" t="s">
        <v>682</v>
      </c>
      <c r="G510" s="1"/>
      <c r="H510" s="1"/>
    </row>
    <row r="511" spans="1:8" x14ac:dyDescent="0.25">
      <c r="A511" s="1" t="s">
        <v>696</v>
      </c>
      <c r="B511" s="1" t="s">
        <v>680</v>
      </c>
      <c r="C511" s="1" t="s">
        <v>183</v>
      </c>
      <c r="D511" s="1" t="s">
        <v>184</v>
      </c>
      <c r="E511" s="1" t="s">
        <v>681</v>
      </c>
      <c r="F511" s="1" t="s">
        <v>682</v>
      </c>
      <c r="G511" s="1"/>
      <c r="H511" s="1"/>
    </row>
    <row r="512" spans="1:8" x14ac:dyDescent="0.25">
      <c r="A512" s="1" t="s">
        <v>697</v>
      </c>
      <c r="B512" s="1" t="s">
        <v>680</v>
      </c>
      <c r="C512" s="1" t="s">
        <v>183</v>
      </c>
      <c r="D512" s="1" t="s">
        <v>184</v>
      </c>
      <c r="E512" s="1" t="s">
        <v>681</v>
      </c>
      <c r="F512" s="1" t="s">
        <v>682</v>
      </c>
      <c r="G512" s="1"/>
      <c r="H512" s="1"/>
    </row>
    <row r="513" spans="1:8" x14ac:dyDescent="0.25">
      <c r="A513" s="1" t="s">
        <v>698</v>
      </c>
      <c r="B513" s="1" t="s">
        <v>680</v>
      </c>
      <c r="C513" s="1" t="s">
        <v>183</v>
      </c>
      <c r="D513" s="1" t="s">
        <v>184</v>
      </c>
      <c r="E513" s="1" t="s">
        <v>681</v>
      </c>
      <c r="F513" s="1" t="s">
        <v>682</v>
      </c>
      <c r="G513" s="1"/>
      <c r="H513" s="1"/>
    </row>
    <row r="514" spans="1:8" x14ac:dyDescent="0.25">
      <c r="A514" s="1" t="s">
        <v>699</v>
      </c>
      <c r="B514" s="1" t="s">
        <v>680</v>
      </c>
      <c r="C514" s="1" t="s">
        <v>183</v>
      </c>
      <c r="D514" s="1" t="s">
        <v>184</v>
      </c>
      <c r="E514" s="1" t="s">
        <v>681</v>
      </c>
      <c r="F514" s="1" t="s">
        <v>682</v>
      </c>
      <c r="G514" s="1"/>
      <c r="H514" s="1"/>
    </row>
    <row r="515" spans="1:8" x14ac:dyDescent="0.25">
      <c r="A515" s="1" t="s">
        <v>700</v>
      </c>
      <c r="B515" s="1" t="s">
        <v>680</v>
      </c>
      <c r="C515" s="1" t="s">
        <v>183</v>
      </c>
      <c r="D515" s="1" t="s">
        <v>184</v>
      </c>
      <c r="E515" s="1" t="s">
        <v>681</v>
      </c>
      <c r="F515" s="1" t="s">
        <v>682</v>
      </c>
      <c r="G515" s="1"/>
      <c r="H515" s="1"/>
    </row>
    <row r="516" spans="1:8" x14ac:dyDescent="0.25">
      <c r="A516" s="1" t="s">
        <v>701</v>
      </c>
      <c r="B516" s="1" t="s">
        <v>680</v>
      </c>
      <c r="C516" s="1" t="s">
        <v>183</v>
      </c>
      <c r="D516" s="1" t="s">
        <v>184</v>
      </c>
      <c r="E516" s="1" t="s">
        <v>681</v>
      </c>
      <c r="F516" s="1" t="s">
        <v>682</v>
      </c>
      <c r="G516" s="1"/>
      <c r="H516" s="1"/>
    </row>
    <row r="517" spans="1:8" x14ac:dyDescent="0.25">
      <c r="A517" s="1" t="s">
        <v>702</v>
      </c>
      <c r="B517" s="1" t="s">
        <v>680</v>
      </c>
      <c r="C517" s="1" t="s">
        <v>183</v>
      </c>
      <c r="D517" s="1" t="s">
        <v>184</v>
      </c>
      <c r="E517" s="1" t="s">
        <v>681</v>
      </c>
      <c r="F517" s="1" t="s">
        <v>682</v>
      </c>
      <c r="G517" s="1"/>
      <c r="H517" s="1"/>
    </row>
    <row r="518" spans="1:8" x14ac:dyDescent="0.25">
      <c r="A518" s="1" t="s">
        <v>703</v>
      </c>
      <c r="B518" s="1" t="s">
        <v>680</v>
      </c>
      <c r="C518" s="1" t="s">
        <v>183</v>
      </c>
      <c r="D518" s="1" t="s">
        <v>184</v>
      </c>
      <c r="E518" s="1" t="s">
        <v>681</v>
      </c>
      <c r="F518" s="1" t="s">
        <v>682</v>
      </c>
      <c r="G518" s="1"/>
      <c r="H518" s="1"/>
    </row>
    <row r="519" spans="1:8" x14ac:dyDescent="0.25">
      <c r="A519" s="1" t="s">
        <v>704</v>
      </c>
      <c r="B519" s="1" t="s">
        <v>680</v>
      </c>
      <c r="C519" s="1" t="s">
        <v>183</v>
      </c>
      <c r="D519" s="1" t="s">
        <v>184</v>
      </c>
      <c r="E519" s="1" t="s">
        <v>681</v>
      </c>
      <c r="F519" s="1" t="s">
        <v>682</v>
      </c>
      <c r="G519" s="1"/>
      <c r="H519" s="1"/>
    </row>
    <row r="520" spans="1:8" x14ac:dyDescent="0.25">
      <c r="A520" s="1" t="s">
        <v>705</v>
      </c>
      <c r="B520" s="1" t="s">
        <v>680</v>
      </c>
      <c r="C520" s="1" t="s">
        <v>183</v>
      </c>
      <c r="D520" s="1" t="s">
        <v>184</v>
      </c>
      <c r="E520" s="1" t="s">
        <v>681</v>
      </c>
      <c r="F520" s="1" t="s">
        <v>682</v>
      </c>
      <c r="G520" s="1"/>
      <c r="H520" s="1"/>
    </row>
    <row r="521" spans="1:8" x14ac:dyDescent="0.25">
      <c r="A521" s="1" t="s">
        <v>706</v>
      </c>
      <c r="B521" s="1" t="s">
        <v>680</v>
      </c>
      <c r="C521" s="1" t="s">
        <v>183</v>
      </c>
      <c r="D521" s="1" t="s">
        <v>184</v>
      </c>
      <c r="E521" s="1" t="s">
        <v>681</v>
      </c>
      <c r="F521" s="1" t="s">
        <v>682</v>
      </c>
      <c r="G521" s="1"/>
      <c r="H521" s="1"/>
    </row>
    <row r="522" spans="1:8" x14ac:dyDescent="0.25">
      <c r="A522" s="1" t="s">
        <v>707</v>
      </c>
      <c r="B522" s="1" t="s">
        <v>680</v>
      </c>
      <c r="C522" s="1" t="s">
        <v>183</v>
      </c>
      <c r="D522" s="1" t="s">
        <v>184</v>
      </c>
      <c r="E522" s="1" t="s">
        <v>681</v>
      </c>
      <c r="F522" s="1" t="s">
        <v>682</v>
      </c>
      <c r="G522" s="1"/>
      <c r="H522" s="1"/>
    </row>
    <row r="523" spans="1:8" x14ac:dyDescent="0.25">
      <c r="A523" s="1" t="s">
        <v>708</v>
      </c>
      <c r="B523" s="1" t="s">
        <v>680</v>
      </c>
      <c r="C523" s="1" t="s">
        <v>183</v>
      </c>
      <c r="D523" s="1" t="s">
        <v>184</v>
      </c>
      <c r="E523" s="1" t="s">
        <v>681</v>
      </c>
      <c r="F523" s="1" t="s">
        <v>682</v>
      </c>
      <c r="G523" s="1"/>
      <c r="H523" s="1"/>
    </row>
    <row r="524" spans="1:8" x14ac:dyDescent="0.25">
      <c r="A524" s="1" t="s">
        <v>709</v>
      </c>
      <c r="B524" s="1" t="s">
        <v>680</v>
      </c>
      <c r="C524" s="1" t="s">
        <v>183</v>
      </c>
      <c r="D524" s="1" t="s">
        <v>184</v>
      </c>
      <c r="E524" s="1" t="s">
        <v>681</v>
      </c>
      <c r="F524" s="1" t="s">
        <v>682</v>
      </c>
      <c r="G524" s="1"/>
      <c r="H524" s="1"/>
    </row>
    <row r="525" spans="1:8" x14ac:dyDescent="0.25">
      <c r="A525" s="1" t="s">
        <v>710</v>
      </c>
      <c r="B525" s="1" t="s">
        <v>680</v>
      </c>
      <c r="C525" s="1" t="s">
        <v>183</v>
      </c>
      <c r="D525" s="1" t="s">
        <v>184</v>
      </c>
      <c r="E525" s="1" t="s">
        <v>681</v>
      </c>
      <c r="F525" s="1" t="s">
        <v>682</v>
      </c>
      <c r="G525" s="1"/>
      <c r="H525" s="1"/>
    </row>
    <row r="526" spans="1:8" x14ac:dyDescent="0.25">
      <c r="A526" s="1" t="s">
        <v>711</v>
      </c>
      <c r="B526" s="1" t="s">
        <v>680</v>
      </c>
      <c r="C526" s="1" t="s">
        <v>183</v>
      </c>
      <c r="D526" s="1" t="s">
        <v>184</v>
      </c>
      <c r="E526" s="1" t="s">
        <v>681</v>
      </c>
      <c r="F526" s="1" t="s">
        <v>682</v>
      </c>
      <c r="G526" s="1"/>
      <c r="H526" s="1"/>
    </row>
    <row r="527" spans="1:8" x14ac:dyDescent="0.25">
      <c r="A527" s="1" t="s">
        <v>712</v>
      </c>
      <c r="B527" s="1" t="s">
        <v>680</v>
      </c>
      <c r="C527" s="1" t="s">
        <v>183</v>
      </c>
      <c r="D527" s="1" t="s">
        <v>184</v>
      </c>
      <c r="E527" s="1" t="s">
        <v>681</v>
      </c>
      <c r="F527" s="1" t="s">
        <v>682</v>
      </c>
      <c r="G527" s="1"/>
      <c r="H527" s="1"/>
    </row>
    <row r="528" spans="1:8" x14ac:dyDescent="0.25">
      <c r="A528" s="1" t="s">
        <v>713</v>
      </c>
      <c r="B528" s="1" t="s">
        <v>680</v>
      </c>
      <c r="C528" s="1" t="s">
        <v>183</v>
      </c>
      <c r="D528" s="1" t="s">
        <v>184</v>
      </c>
      <c r="E528" s="1" t="s">
        <v>681</v>
      </c>
      <c r="F528" s="1" t="s">
        <v>682</v>
      </c>
      <c r="G528" s="1"/>
      <c r="H528" s="1"/>
    </row>
    <row r="529" spans="1:8" x14ac:dyDescent="0.25">
      <c r="A529" s="1" t="s">
        <v>714</v>
      </c>
      <c r="B529" s="1" t="s">
        <v>680</v>
      </c>
      <c r="C529" s="1" t="s">
        <v>183</v>
      </c>
      <c r="D529" s="1" t="s">
        <v>184</v>
      </c>
      <c r="E529" s="1" t="s">
        <v>681</v>
      </c>
      <c r="F529" s="1" t="s">
        <v>682</v>
      </c>
      <c r="G529" s="1"/>
      <c r="H529" s="1"/>
    </row>
    <row r="530" spans="1:8" x14ac:dyDescent="0.25">
      <c r="A530" s="1" t="s">
        <v>715</v>
      </c>
      <c r="B530" s="1" t="s">
        <v>680</v>
      </c>
      <c r="C530" s="1" t="s">
        <v>183</v>
      </c>
      <c r="D530" s="1" t="s">
        <v>184</v>
      </c>
      <c r="E530" s="1" t="s">
        <v>681</v>
      </c>
      <c r="F530" s="1" t="s">
        <v>682</v>
      </c>
      <c r="G530" s="1"/>
      <c r="H530" s="1"/>
    </row>
    <row r="531" spans="1:8" x14ac:dyDescent="0.25">
      <c r="A531" s="1" t="s">
        <v>716</v>
      </c>
      <c r="B531" s="1" t="s">
        <v>680</v>
      </c>
      <c r="C531" s="1" t="s">
        <v>183</v>
      </c>
      <c r="D531" s="1" t="s">
        <v>184</v>
      </c>
      <c r="E531" s="1" t="s">
        <v>681</v>
      </c>
      <c r="F531" s="1" t="s">
        <v>682</v>
      </c>
      <c r="G531" s="1"/>
      <c r="H531" s="1"/>
    </row>
    <row r="532" spans="1:8" x14ac:dyDescent="0.25">
      <c r="A532" s="1" t="s">
        <v>717</v>
      </c>
      <c r="B532" s="1" t="s">
        <v>680</v>
      </c>
      <c r="C532" s="1" t="s">
        <v>183</v>
      </c>
      <c r="D532" s="1" t="s">
        <v>184</v>
      </c>
      <c r="E532" s="1" t="s">
        <v>681</v>
      </c>
      <c r="F532" s="1" t="s">
        <v>682</v>
      </c>
      <c r="G532" s="1"/>
      <c r="H532" s="1"/>
    </row>
    <row r="533" spans="1:8" x14ac:dyDescent="0.25">
      <c r="A533" s="1" t="s">
        <v>718</v>
      </c>
      <c r="B533" s="1" t="s">
        <v>680</v>
      </c>
      <c r="C533" s="1" t="s">
        <v>183</v>
      </c>
      <c r="D533" s="1" t="s">
        <v>184</v>
      </c>
      <c r="E533" s="1" t="s">
        <v>681</v>
      </c>
      <c r="F533" s="1" t="s">
        <v>682</v>
      </c>
      <c r="G533" s="1"/>
      <c r="H533" s="1"/>
    </row>
    <row r="534" spans="1:8" x14ac:dyDescent="0.25">
      <c r="A534" s="1" t="s">
        <v>719</v>
      </c>
      <c r="B534" s="1" t="s">
        <v>680</v>
      </c>
      <c r="C534" s="1" t="s">
        <v>183</v>
      </c>
      <c r="D534" s="1" t="s">
        <v>184</v>
      </c>
      <c r="E534" s="1" t="s">
        <v>681</v>
      </c>
      <c r="F534" s="1" t="s">
        <v>682</v>
      </c>
      <c r="G534" s="1"/>
      <c r="H534" s="1"/>
    </row>
    <row r="535" spans="1:8" x14ac:dyDescent="0.25">
      <c r="A535" s="1" t="s">
        <v>720</v>
      </c>
      <c r="B535" s="1" t="s">
        <v>680</v>
      </c>
      <c r="C535" s="1" t="s">
        <v>183</v>
      </c>
      <c r="D535" s="1" t="s">
        <v>184</v>
      </c>
      <c r="E535" s="1" t="s">
        <v>681</v>
      </c>
      <c r="F535" s="1" t="s">
        <v>682</v>
      </c>
      <c r="G535" s="1"/>
      <c r="H535" s="1"/>
    </row>
    <row r="536" spans="1:8" x14ac:dyDescent="0.25">
      <c r="A536" s="1" t="s">
        <v>721</v>
      </c>
      <c r="B536" s="1" t="s">
        <v>680</v>
      </c>
      <c r="C536" s="1" t="s">
        <v>183</v>
      </c>
      <c r="D536" s="1" t="s">
        <v>184</v>
      </c>
      <c r="E536" s="1" t="s">
        <v>681</v>
      </c>
      <c r="F536" s="1" t="s">
        <v>682</v>
      </c>
      <c r="G536" s="1"/>
      <c r="H536" s="1"/>
    </row>
    <row r="537" spans="1:8" x14ac:dyDescent="0.25">
      <c r="A537" s="1" t="s">
        <v>722</v>
      </c>
      <c r="B537" s="1" t="s">
        <v>680</v>
      </c>
      <c r="C537" s="1" t="s">
        <v>183</v>
      </c>
      <c r="D537" s="1" t="s">
        <v>184</v>
      </c>
      <c r="E537" s="1" t="s">
        <v>681</v>
      </c>
      <c r="F537" s="1" t="s">
        <v>682</v>
      </c>
      <c r="G537" s="1"/>
      <c r="H537" s="1"/>
    </row>
    <row r="538" spans="1:8" x14ac:dyDescent="0.25">
      <c r="A538" s="1" t="s">
        <v>723</v>
      </c>
      <c r="B538" s="1" t="s">
        <v>680</v>
      </c>
      <c r="C538" s="1" t="s">
        <v>183</v>
      </c>
      <c r="D538" s="1" t="s">
        <v>184</v>
      </c>
      <c r="E538" s="1" t="s">
        <v>681</v>
      </c>
      <c r="F538" s="1" t="s">
        <v>682</v>
      </c>
      <c r="G538" s="1"/>
      <c r="H538" s="1"/>
    </row>
    <row r="539" spans="1:8" x14ac:dyDescent="0.25">
      <c r="A539" s="1" t="s">
        <v>724</v>
      </c>
      <c r="B539" s="1" t="s">
        <v>680</v>
      </c>
      <c r="C539" s="1" t="s">
        <v>183</v>
      </c>
      <c r="D539" s="1" t="s">
        <v>184</v>
      </c>
      <c r="E539" s="1" t="s">
        <v>681</v>
      </c>
      <c r="F539" s="1" t="s">
        <v>682</v>
      </c>
      <c r="G539" s="1"/>
      <c r="H539" s="1"/>
    </row>
    <row r="540" spans="1:8" x14ac:dyDescent="0.25">
      <c r="A540" s="1" t="s">
        <v>725</v>
      </c>
      <c r="B540" s="1" t="s">
        <v>680</v>
      </c>
      <c r="C540" s="1" t="s">
        <v>183</v>
      </c>
      <c r="D540" s="1" t="s">
        <v>184</v>
      </c>
      <c r="E540" s="1" t="s">
        <v>681</v>
      </c>
      <c r="F540" s="1" t="s">
        <v>682</v>
      </c>
      <c r="G540" s="1"/>
      <c r="H540" s="1"/>
    </row>
    <row r="541" spans="1:8" x14ac:dyDescent="0.25">
      <c r="A541" s="1" t="s">
        <v>726</v>
      </c>
      <c r="B541" s="1" t="s">
        <v>680</v>
      </c>
      <c r="C541" s="1" t="s">
        <v>183</v>
      </c>
      <c r="D541" s="1" t="s">
        <v>184</v>
      </c>
      <c r="E541" s="1" t="s">
        <v>681</v>
      </c>
      <c r="F541" s="1" t="s">
        <v>682</v>
      </c>
      <c r="G541" s="1"/>
      <c r="H541" s="1"/>
    </row>
    <row r="542" spans="1:8" x14ac:dyDescent="0.25">
      <c r="A542" s="1" t="s">
        <v>727</v>
      </c>
      <c r="B542" s="1" t="s">
        <v>680</v>
      </c>
      <c r="C542" s="1" t="s">
        <v>183</v>
      </c>
      <c r="D542" s="1" t="s">
        <v>184</v>
      </c>
      <c r="E542" s="1" t="s">
        <v>681</v>
      </c>
      <c r="F542" s="1" t="s">
        <v>682</v>
      </c>
      <c r="G542" s="1"/>
      <c r="H542" s="1"/>
    </row>
    <row r="543" spans="1:8" x14ac:dyDescent="0.25">
      <c r="A543" s="1" t="s">
        <v>728</v>
      </c>
      <c r="B543" s="1" t="s">
        <v>680</v>
      </c>
      <c r="C543" s="1" t="s">
        <v>183</v>
      </c>
      <c r="D543" s="1" t="s">
        <v>184</v>
      </c>
      <c r="E543" s="1" t="s">
        <v>681</v>
      </c>
      <c r="F543" s="1" t="s">
        <v>682</v>
      </c>
      <c r="G543" s="1"/>
      <c r="H543" s="1"/>
    </row>
    <row r="544" spans="1:8" x14ac:dyDescent="0.25">
      <c r="A544" s="1" t="s">
        <v>729</v>
      </c>
      <c r="B544" s="1" t="s">
        <v>680</v>
      </c>
      <c r="C544" s="1" t="s">
        <v>183</v>
      </c>
      <c r="D544" s="1" t="s">
        <v>184</v>
      </c>
      <c r="E544" s="1" t="s">
        <v>681</v>
      </c>
      <c r="F544" s="1" t="s">
        <v>682</v>
      </c>
      <c r="G544" s="1"/>
      <c r="H544" s="1"/>
    </row>
    <row r="545" spans="1:8" x14ac:dyDescent="0.25">
      <c r="A545" s="1" t="s">
        <v>730</v>
      </c>
      <c r="B545" s="1" t="s">
        <v>680</v>
      </c>
      <c r="C545" s="1" t="s">
        <v>183</v>
      </c>
      <c r="D545" s="1" t="s">
        <v>184</v>
      </c>
      <c r="E545" s="1" t="s">
        <v>681</v>
      </c>
      <c r="F545" s="1" t="s">
        <v>682</v>
      </c>
      <c r="G545" s="1"/>
      <c r="H545" s="1"/>
    </row>
    <row r="546" spans="1:8" x14ac:dyDescent="0.25">
      <c r="A546" s="1" t="s">
        <v>731</v>
      </c>
      <c r="B546" s="1" t="s">
        <v>680</v>
      </c>
      <c r="C546" s="1" t="s">
        <v>183</v>
      </c>
      <c r="D546" s="1" t="s">
        <v>184</v>
      </c>
      <c r="E546" s="1" t="s">
        <v>681</v>
      </c>
      <c r="F546" s="1" t="s">
        <v>682</v>
      </c>
      <c r="G546" s="1"/>
      <c r="H546" s="1"/>
    </row>
    <row r="547" spans="1:8" x14ac:dyDescent="0.25">
      <c r="A547" s="1" t="s">
        <v>732</v>
      </c>
      <c r="B547" s="1" t="s">
        <v>680</v>
      </c>
      <c r="C547" s="1" t="s">
        <v>183</v>
      </c>
      <c r="D547" s="1" t="s">
        <v>184</v>
      </c>
      <c r="E547" s="1" t="s">
        <v>681</v>
      </c>
      <c r="F547" s="1" t="s">
        <v>682</v>
      </c>
      <c r="G547" s="1"/>
      <c r="H547" s="1"/>
    </row>
    <row r="548" spans="1:8" x14ac:dyDescent="0.25">
      <c r="A548" s="1" t="s">
        <v>733</v>
      </c>
      <c r="B548" s="1" t="s">
        <v>680</v>
      </c>
      <c r="C548" s="1" t="s">
        <v>183</v>
      </c>
      <c r="D548" s="1" t="s">
        <v>184</v>
      </c>
      <c r="E548" s="1" t="s">
        <v>681</v>
      </c>
      <c r="F548" s="1" t="s">
        <v>682</v>
      </c>
      <c r="G548" s="1"/>
      <c r="H548" s="1"/>
    </row>
    <row r="549" spans="1:8" x14ac:dyDescent="0.25">
      <c r="A549" s="1" t="s">
        <v>734</v>
      </c>
      <c r="B549" s="1" t="s">
        <v>680</v>
      </c>
      <c r="C549" s="1" t="s">
        <v>183</v>
      </c>
      <c r="D549" s="1" t="s">
        <v>184</v>
      </c>
      <c r="E549" s="1" t="s">
        <v>681</v>
      </c>
      <c r="F549" s="1" t="s">
        <v>682</v>
      </c>
      <c r="G549" s="1"/>
      <c r="H549" s="1"/>
    </row>
    <row r="550" spans="1:8" x14ac:dyDescent="0.25">
      <c r="A550" s="1" t="s">
        <v>735</v>
      </c>
      <c r="B550" s="1" t="s">
        <v>680</v>
      </c>
      <c r="C550" s="1" t="s">
        <v>183</v>
      </c>
      <c r="D550" s="1" t="s">
        <v>184</v>
      </c>
      <c r="E550" s="1" t="s">
        <v>681</v>
      </c>
      <c r="F550" s="1" t="s">
        <v>682</v>
      </c>
      <c r="G550" s="1"/>
      <c r="H550" s="1"/>
    </row>
    <row r="551" spans="1:8" x14ac:dyDescent="0.25">
      <c r="A551" s="1" t="s">
        <v>736</v>
      </c>
      <c r="B551" s="1" t="s">
        <v>680</v>
      </c>
      <c r="C551" s="1" t="s">
        <v>183</v>
      </c>
      <c r="D551" s="1" t="s">
        <v>184</v>
      </c>
      <c r="E551" s="1" t="s">
        <v>681</v>
      </c>
      <c r="F551" s="1" t="s">
        <v>682</v>
      </c>
      <c r="G551" s="1"/>
      <c r="H551" s="1"/>
    </row>
    <row r="552" spans="1:8" x14ac:dyDescent="0.25">
      <c r="A552" s="1" t="s">
        <v>737</v>
      </c>
      <c r="B552" s="1" t="s">
        <v>680</v>
      </c>
      <c r="C552" s="1" t="s">
        <v>183</v>
      </c>
      <c r="D552" s="1" t="s">
        <v>184</v>
      </c>
      <c r="E552" s="1" t="s">
        <v>681</v>
      </c>
      <c r="F552" s="1" t="s">
        <v>682</v>
      </c>
      <c r="G552" s="1"/>
      <c r="H552" s="1"/>
    </row>
    <row r="553" spans="1:8" x14ac:dyDescent="0.25">
      <c r="A553" s="1" t="s">
        <v>738</v>
      </c>
      <c r="B553" s="1" t="s">
        <v>680</v>
      </c>
      <c r="C553" s="1" t="s">
        <v>183</v>
      </c>
      <c r="D553" s="1" t="s">
        <v>184</v>
      </c>
      <c r="E553" s="1" t="s">
        <v>681</v>
      </c>
      <c r="F553" s="1" t="s">
        <v>682</v>
      </c>
      <c r="G553" s="1"/>
      <c r="H553" s="1"/>
    </row>
    <row r="554" spans="1:8" x14ac:dyDescent="0.25">
      <c r="A554" s="1" t="s">
        <v>739</v>
      </c>
      <c r="B554" s="1" t="s">
        <v>680</v>
      </c>
      <c r="C554" s="1" t="s">
        <v>183</v>
      </c>
      <c r="D554" s="1" t="s">
        <v>184</v>
      </c>
      <c r="E554" s="1" t="s">
        <v>681</v>
      </c>
      <c r="F554" s="1" t="s">
        <v>682</v>
      </c>
      <c r="G554" s="1"/>
      <c r="H554" s="1"/>
    </row>
    <row r="555" spans="1:8" x14ac:dyDescent="0.25">
      <c r="A555" s="1" t="s">
        <v>740</v>
      </c>
      <c r="B555" s="1" t="s">
        <v>680</v>
      </c>
      <c r="C555" s="1" t="s">
        <v>183</v>
      </c>
      <c r="D555" s="1" t="s">
        <v>184</v>
      </c>
      <c r="E555" s="1" t="s">
        <v>681</v>
      </c>
      <c r="F555" s="1" t="s">
        <v>682</v>
      </c>
      <c r="G555" s="1"/>
      <c r="H555" s="1"/>
    </row>
    <row r="556" spans="1:8" x14ac:dyDescent="0.25">
      <c r="A556" s="1" t="s">
        <v>741</v>
      </c>
      <c r="B556" s="1" t="s">
        <v>680</v>
      </c>
      <c r="C556" s="1" t="s">
        <v>183</v>
      </c>
      <c r="D556" s="1" t="s">
        <v>184</v>
      </c>
      <c r="E556" s="1" t="s">
        <v>681</v>
      </c>
      <c r="F556" s="1" t="s">
        <v>682</v>
      </c>
      <c r="G556" s="1"/>
      <c r="H556" s="1"/>
    </row>
    <row r="557" spans="1:8" x14ac:dyDescent="0.25">
      <c r="A557" s="1" t="s">
        <v>742</v>
      </c>
      <c r="B557" s="1" t="s">
        <v>680</v>
      </c>
      <c r="C557" s="1" t="s">
        <v>183</v>
      </c>
      <c r="D557" s="1" t="s">
        <v>184</v>
      </c>
      <c r="E557" s="1" t="s">
        <v>681</v>
      </c>
      <c r="F557" s="1" t="s">
        <v>682</v>
      </c>
      <c r="G557" s="1"/>
      <c r="H557" s="1"/>
    </row>
    <row r="558" spans="1:8" x14ac:dyDescent="0.25">
      <c r="A558" s="1" t="s">
        <v>743</v>
      </c>
      <c r="B558" s="1" t="s">
        <v>680</v>
      </c>
      <c r="C558" s="1" t="s">
        <v>183</v>
      </c>
      <c r="D558" s="1" t="s">
        <v>184</v>
      </c>
      <c r="E558" s="1" t="s">
        <v>681</v>
      </c>
      <c r="F558" s="1" t="s">
        <v>682</v>
      </c>
      <c r="G558" s="1"/>
      <c r="H558" s="1"/>
    </row>
    <row r="559" spans="1:8" x14ac:dyDescent="0.25">
      <c r="A559" s="1" t="s">
        <v>744</v>
      </c>
      <c r="B559" s="1" t="s">
        <v>680</v>
      </c>
      <c r="C559" s="1" t="s">
        <v>183</v>
      </c>
      <c r="D559" s="1" t="s">
        <v>184</v>
      </c>
      <c r="E559" s="1" t="s">
        <v>681</v>
      </c>
      <c r="F559" s="1" t="s">
        <v>682</v>
      </c>
      <c r="G559" s="1"/>
      <c r="H559" s="1"/>
    </row>
    <row r="560" spans="1:8" x14ac:dyDescent="0.25">
      <c r="A560" s="1" t="s">
        <v>745</v>
      </c>
      <c r="B560" s="1" t="s">
        <v>680</v>
      </c>
      <c r="C560" s="1" t="s">
        <v>183</v>
      </c>
      <c r="D560" s="1" t="s">
        <v>184</v>
      </c>
      <c r="E560" s="1" t="s">
        <v>681</v>
      </c>
      <c r="F560" s="1" t="s">
        <v>682</v>
      </c>
      <c r="G560" s="1"/>
      <c r="H560" s="1"/>
    </row>
    <row r="561" spans="1:8" x14ac:dyDescent="0.25">
      <c r="A561" s="1" t="s">
        <v>746</v>
      </c>
      <c r="B561" s="1" t="s">
        <v>680</v>
      </c>
      <c r="C561" s="1" t="s">
        <v>183</v>
      </c>
      <c r="D561" s="1" t="s">
        <v>184</v>
      </c>
      <c r="E561" s="1" t="s">
        <v>681</v>
      </c>
      <c r="F561" s="1" t="s">
        <v>682</v>
      </c>
      <c r="G561" s="1"/>
      <c r="H561" s="1"/>
    </row>
    <row r="562" spans="1:8" x14ac:dyDescent="0.25">
      <c r="A562" s="1" t="s">
        <v>747</v>
      </c>
      <c r="B562" s="1" t="s">
        <v>680</v>
      </c>
      <c r="C562" s="1" t="s">
        <v>183</v>
      </c>
      <c r="D562" s="1" t="s">
        <v>184</v>
      </c>
      <c r="E562" s="1" t="s">
        <v>681</v>
      </c>
      <c r="F562" s="1" t="s">
        <v>682</v>
      </c>
      <c r="G562" s="1"/>
      <c r="H562" s="1"/>
    </row>
    <row r="563" spans="1:8" x14ac:dyDescent="0.25">
      <c r="A563" s="1" t="s">
        <v>748</v>
      </c>
      <c r="B563" s="1" t="s">
        <v>680</v>
      </c>
      <c r="C563" s="1" t="s">
        <v>183</v>
      </c>
      <c r="D563" s="1" t="s">
        <v>184</v>
      </c>
      <c r="E563" s="1" t="s">
        <v>681</v>
      </c>
      <c r="F563" s="1" t="s">
        <v>682</v>
      </c>
      <c r="G563" s="1"/>
      <c r="H563" s="1"/>
    </row>
    <row r="564" spans="1:8" x14ac:dyDescent="0.25">
      <c r="A564" s="1" t="s">
        <v>749</v>
      </c>
      <c r="B564" s="1" t="s">
        <v>680</v>
      </c>
      <c r="C564" s="1" t="s">
        <v>183</v>
      </c>
      <c r="D564" s="1" t="s">
        <v>184</v>
      </c>
      <c r="E564" s="1" t="s">
        <v>681</v>
      </c>
      <c r="F564" s="1" t="s">
        <v>682</v>
      </c>
      <c r="G564" s="1"/>
      <c r="H564" s="1"/>
    </row>
    <row r="565" spans="1:8" x14ac:dyDescent="0.25">
      <c r="A565" s="1" t="s">
        <v>750</v>
      </c>
      <c r="B565" s="1" t="s">
        <v>680</v>
      </c>
      <c r="C565" s="1" t="s">
        <v>183</v>
      </c>
      <c r="D565" s="1" t="s">
        <v>184</v>
      </c>
      <c r="E565" s="1" t="s">
        <v>681</v>
      </c>
      <c r="F565" s="1" t="s">
        <v>682</v>
      </c>
      <c r="G565" s="1"/>
      <c r="H565" s="1"/>
    </row>
    <row r="566" spans="1:8" x14ac:dyDescent="0.25">
      <c r="A566" s="1" t="s">
        <v>751</v>
      </c>
      <c r="B566" s="1" t="s">
        <v>680</v>
      </c>
      <c r="C566" s="1" t="s">
        <v>183</v>
      </c>
      <c r="D566" s="1" t="s">
        <v>184</v>
      </c>
      <c r="E566" s="1" t="s">
        <v>681</v>
      </c>
      <c r="F566" s="1" t="s">
        <v>682</v>
      </c>
      <c r="G566" s="1"/>
      <c r="H566" s="1"/>
    </row>
    <row r="567" spans="1:8" x14ac:dyDescent="0.25">
      <c r="A567" s="1" t="s">
        <v>752</v>
      </c>
      <c r="B567" s="1" t="s">
        <v>680</v>
      </c>
      <c r="C567" s="1" t="s">
        <v>183</v>
      </c>
      <c r="D567" s="1" t="s">
        <v>184</v>
      </c>
      <c r="E567" s="1" t="s">
        <v>681</v>
      </c>
      <c r="F567" s="1" t="s">
        <v>682</v>
      </c>
      <c r="G567" s="1"/>
      <c r="H567" s="1"/>
    </row>
    <row r="568" spans="1:8" x14ac:dyDescent="0.25">
      <c r="A568" s="1" t="s">
        <v>753</v>
      </c>
      <c r="B568" s="1" t="s">
        <v>680</v>
      </c>
      <c r="C568" s="1" t="s">
        <v>183</v>
      </c>
      <c r="D568" s="1" t="s">
        <v>184</v>
      </c>
      <c r="E568" s="1" t="s">
        <v>681</v>
      </c>
      <c r="F568" s="1" t="s">
        <v>682</v>
      </c>
      <c r="G568" s="1"/>
      <c r="H568" s="1"/>
    </row>
    <row r="569" spans="1:8" x14ac:dyDescent="0.25">
      <c r="A569" s="1" t="s">
        <v>754</v>
      </c>
      <c r="B569" s="1" t="s">
        <v>680</v>
      </c>
      <c r="C569" s="1" t="s">
        <v>183</v>
      </c>
      <c r="D569" s="1" t="s">
        <v>184</v>
      </c>
      <c r="E569" s="1" t="s">
        <v>681</v>
      </c>
      <c r="F569" s="1" t="s">
        <v>682</v>
      </c>
      <c r="G569" s="1"/>
      <c r="H569" s="1"/>
    </row>
    <row r="570" spans="1:8" x14ac:dyDescent="0.25">
      <c r="A570" s="1" t="s">
        <v>755</v>
      </c>
      <c r="B570" s="1" t="s">
        <v>680</v>
      </c>
      <c r="C570" s="1" t="s">
        <v>183</v>
      </c>
      <c r="D570" s="1" t="s">
        <v>184</v>
      </c>
      <c r="E570" s="1" t="s">
        <v>681</v>
      </c>
      <c r="F570" s="1" t="s">
        <v>682</v>
      </c>
      <c r="G570" s="1"/>
      <c r="H570" s="1"/>
    </row>
    <row r="571" spans="1:8" x14ac:dyDescent="0.25">
      <c r="A571" s="1" t="s">
        <v>756</v>
      </c>
      <c r="B571" s="1" t="s">
        <v>680</v>
      </c>
      <c r="C571" s="1" t="s">
        <v>183</v>
      </c>
      <c r="D571" s="1" t="s">
        <v>184</v>
      </c>
      <c r="E571" s="1" t="s">
        <v>681</v>
      </c>
      <c r="F571" s="1" t="s">
        <v>682</v>
      </c>
      <c r="G571" s="1"/>
      <c r="H571" s="1"/>
    </row>
    <row r="572" spans="1:8" x14ac:dyDescent="0.25">
      <c r="A572" s="1" t="s">
        <v>757</v>
      </c>
      <c r="B572" s="1" t="s">
        <v>680</v>
      </c>
      <c r="C572" s="1" t="s">
        <v>183</v>
      </c>
      <c r="D572" s="1" t="s">
        <v>184</v>
      </c>
      <c r="E572" s="1" t="s">
        <v>681</v>
      </c>
      <c r="F572" s="1" t="s">
        <v>682</v>
      </c>
      <c r="G572" s="1"/>
      <c r="H572" s="1"/>
    </row>
    <row r="573" spans="1:8" x14ac:dyDescent="0.25">
      <c r="A573" s="1" t="s">
        <v>758</v>
      </c>
      <c r="B573" s="1" t="s">
        <v>680</v>
      </c>
      <c r="C573" s="1" t="s">
        <v>183</v>
      </c>
      <c r="D573" s="1" t="s">
        <v>184</v>
      </c>
      <c r="E573" s="1" t="s">
        <v>681</v>
      </c>
      <c r="F573" s="1" t="s">
        <v>682</v>
      </c>
      <c r="G573" s="1"/>
      <c r="H573" s="1"/>
    </row>
    <row r="574" spans="1:8" x14ac:dyDescent="0.25">
      <c r="A574" s="1" t="s">
        <v>759</v>
      </c>
      <c r="B574" s="1" t="s">
        <v>680</v>
      </c>
      <c r="C574" s="1" t="s">
        <v>183</v>
      </c>
      <c r="D574" s="1" t="s">
        <v>184</v>
      </c>
      <c r="E574" s="1" t="s">
        <v>681</v>
      </c>
      <c r="F574" s="1" t="s">
        <v>682</v>
      </c>
      <c r="G574" s="1"/>
      <c r="H574" s="1"/>
    </row>
    <row r="575" spans="1:8" x14ac:dyDescent="0.25">
      <c r="A575" s="1" t="s">
        <v>760</v>
      </c>
      <c r="B575" s="1" t="s">
        <v>680</v>
      </c>
      <c r="C575" s="1" t="s">
        <v>183</v>
      </c>
      <c r="D575" s="1" t="s">
        <v>184</v>
      </c>
      <c r="E575" s="1" t="s">
        <v>681</v>
      </c>
      <c r="F575" s="1" t="s">
        <v>682</v>
      </c>
      <c r="G575" s="1"/>
      <c r="H575" s="1"/>
    </row>
    <row r="576" spans="1:8" x14ac:dyDescent="0.25">
      <c r="A576" s="1" t="s">
        <v>761</v>
      </c>
      <c r="B576" s="1" t="s">
        <v>680</v>
      </c>
      <c r="C576" s="1" t="s">
        <v>183</v>
      </c>
      <c r="D576" s="1" t="s">
        <v>184</v>
      </c>
      <c r="E576" s="1" t="s">
        <v>681</v>
      </c>
      <c r="F576" s="1" t="s">
        <v>682</v>
      </c>
      <c r="G576" s="1"/>
      <c r="H576" s="1"/>
    </row>
    <row r="577" spans="1:8" x14ac:dyDescent="0.25">
      <c r="A577" s="1" t="s">
        <v>762</v>
      </c>
      <c r="B577" s="1" t="s">
        <v>680</v>
      </c>
      <c r="C577" s="1" t="s">
        <v>183</v>
      </c>
      <c r="D577" s="1" t="s">
        <v>184</v>
      </c>
      <c r="E577" s="1" t="s">
        <v>681</v>
      </c>
      <c r="F577" s="1" t="s">
        <v>682</v>
      </c>
      <c r="G577" s="1"/>
      <c r="H577" s="1"/>
    </row>
    <row r="578" spans="1:8" x14ac:dyDescent="0.25">
      <c r="A578" s="1" t="s">
        <v>763</v>
      </c>
      <c r="B578" s="1" t="s">
        <v>680</v>
      </c>
      <c r="C578" s="1" t="s">
        <v>183</v>
      </c>
      <c r="D578" s="1" t="s">
        <v>184</v>
      </c>
      <c r="E578" s="1" t="s">
        <v>681</v>
      </c>
      <c r="F578" s="1" t="s">
        <v>682</v>
      </c>
      <c r="G578" s="1"/>
      <c r="H578" s="1"/>
    </row>
    <row r="579" spans="1:8" x14ac:dyDescent="0.25">
      <c r="A579" s="1" t="s">
        <v>764</v>
      </c>
      <c r="B579" s="1" t="s">
        <v>680</v>
      </c>
      <c r="C579" s="1" t="s">
        <v>183</v>
      </c>
      <c r="D579" s="1" t="s">
        <v>184</v>
      </c>
      <c r="E579" s="1" t="s">
        <v>681</v>
      </c>
      <c r="F579" s="1" t="s">
        <v>682</v>
      </c>
      <c r="G579" s="1"/>
      <c r="H579" s="1"/>
    </row>
    <row r="580" spans="1:8" x14ac:dyDescent="0.25">
      <c r="A580" s="1" t="s">
        <v>765</v>
      </c>
      <c r="B580" s="1" t="s">
        <v>680</v>
      </c>
      <c r="C580" s="1" t="s">
        <v>183</v>
      </c>
      <c r="D580" s="1" t="s">
        <v>184</v>
      </c>
      <c r="E580" s="1" t="s">
        <v>681</v>
      </c>
      <c r="F580" s="1" t="s">
        <v>682</v>
      </c>
      <c r="G580" s="1"/>
      <c r="H580" s="1"/>
    </row>
    <row r="581" spans="1:8" x14ac:dyDescent="0.25">
      <c r="A581" s="1" t="s">
        <v>766</v>
      </c>
      <c r="B581" s="1" t="s">
        <v>680</v>
      </c>
      <c r="C581" s="1" t="s">
        <v>183</v>
      </c>
      <c r="D581" s="1" t="s">
        <v>184</v>
      </c>
      <c r="E581" s="1" t="s">
        <v>681</v>
      </c>
      <c r="F581" s="1" t="s">
        <v>682</v>
      </c>
      <c r="G581" s="1"/>
      <c r="H581" s="1"/>
    </row>
    <row r="582" spans="1:8" x14ac:dyDescent="0.25">
      <c r="A582" s="1" t="s">
        <v>767</v>
      </c>
      <c r="B582" s="1" t="s">
        <v>680</v>
      </c>
      <c r="C582" s="1" t="s">
        <v>183</v>
      </c>
      <c r="D582" s="1" t="s">
        <v>184</v>
      </c>
      <c r="E582" s="1" t="s">
        <v>681</v>
      </c>
      <c r="F582" s="1" t="s">
        <v>682</v>
      </c>
      <c r="G582" s="1"/>
      <c r="H582" s="1"/>
    </row>
    <row r="583" spans="1:8" x14ac:dyDescent="0.25">
      <c r="A583" s="1" t="s">
        <v>768</v>
      </c>
      <c r="B583" s="1" t="s">
        <v>680</v>
      </c>
      <c r="C583" s="1" t="s">
        <v>183</v>
      </c>
      <c r="D583" s="1" t="s">
        <v>184</v>
      </c>
      <c r="E583" s="1" t="s">
        <v>681</v>
      </c>
      <c r="F583" s="1" t="s">
        <v>682</v>
      </c>
      <c r="G583" s="1"/>
      <c r="H583" s="1"/>
    </row>
    <row r="584" spans="1:8" x14ac:dyDescent="0.25">
      <c r="A584" s="1" t="s">
        <v>769</v>
      </c>
      <c r="B584" s="1" t="s">
        <v>680</v>
      </c>
      <c r="C584" s="1" t="s">
        <v>183</v>
      </c>
      <c r="D584" s="1" t="s">
        <v>184</v>
      </c>
      <c r="E584" s="1" t="s">
        <v>681</v>
      </c>
      <c r="F584" s="1" t="s">
        <v>682</v>
      </c>
      <c r="G584" s="1"/>
      <c r="H584" s="1"/>
    </row>
    <row r="585" spans="1:8" x14ac:dyDescent="0.25">
      <c r="A585" s="1" t="s">
        <v>770</v>
      </c>
      <c r="B585" s="1" t="s">
        <v>680</v>
      </c>
      <c r="C585" s="1" t="s">
        <v>183</v>
      </c>
      <c r="D585" s="1" t="s">
        <v>184</v>
      </c>
      <c r="E585" s="1" t="s">
        <v>681</v>
      </c>
      <c r="F585" s="1" t="s">
        <v>682</v>
      </c>
      <c r="G585" s="1"/>
      <c r="H585" s="1"/>
    </row>
    <row r="586" spans="1:8" x14ac:dyDescent="0.25">
      <c r="A586" s="1" t="s">
        <v>771</v>
      </c>
      <c r="B586" s="1" t="s">
        <v>680</v>
      </c>
      <c r="C586" s="1" t="s">
        <v>183</v>
      </c>
      <c r="D586" s="1" t="s">
        <v>184</v>
      </c>
      <c r="E586" s="1" t="s">
        <v>681</v>
      </c>
      <c r="F586" s="1" t="s">
        <v>682</v>
      </c>
      <c r="G586" s="1"/>
      <c r="H586" s="1"/>
    </row>
    <row r="587" spans="1:8" x14ac:dyDescent="0.25">
      <c r="A587" s="1" t="s">
        <v>772</v>
      </c>
      <c r="B587" s="1" t="s">
        <v>680</v>
      </c>
      <c r="C587" s="1" t="s">
        <v>183</v>
      </c>
      <c r="D587" s="1" t="s">
        <v>184</v>
      </c>
      <c r="E587" s="1" t="s">
        <v>681</v>
      </c>
      <c r="F587" s="1" t="s">
        <v>682</v>
      </c>
      <c r="G587" s="1"/>
      <c r="H587" s="1"/>
    </row>
    <row r="588" spans="1:8" x14ac:dyDescent="0.25">
      <c r="A588" s="1" t="s">
        <v>773</v>
      </c>
      <c r="B588" s="1" t="s">
        <v>680</v>
      </c>
      <c r="C588" s="1" t="s">
        <v>183</v>
      </c>
      <c r="D588" s="1" t="s">
        <v>184</v>
      </c>
      <c r="E588" s="1" t="s">
        <v>681</v>
      </c>
      <c r="F588" s="1" t="s">
        <v>682</v>
      </c>
      <c r="G588" s="1"/>
      <c r="H588" s="1"/>
    </row>
    <row r="589" spans="1:8" x14ac:dyDescent="0.25">
      <c r="A589" s="1" t="s">
        <v>774</v>
      </c>
      <c r="B589" s="1" t="s">
        <v>680</v>
      </c>
      <c r="C589" s="1" t="s">
        <v>183</v>
      </c>
      <c r="D589" s="1" t="s">
        <v>184</v>
      </c>
      <c r="E589" s="1" t="s">
        <v>681</v>
      </c>
      <c r="F589" s="1" t="s">
        <v>682</v>
      </c>
      <c r="G589" s="1"/>
      <c r="H589" s="1"/>
    </row>
    <row r="590" spans="1:8" x14ac:dyDescent="0.25">
      <c r="A590" s="1" t="s">
        <v>775</v>
      </c>
      <c r="B590" s="1" t="s">
        <v>680</v>
      </c>
      <c r="C590" s="1" t="s">
        <v>183</v>
      </c>
      <c r="D590" s="1" t="s">
        <v>184</v>
      </c>
      <c r="E590" s="1" t="s">
        <v>681</v>
      </c>
      <c r="F590" s="1" t="s">
        <v>682</v>
      </c>
      <c r="G590" s="1"/>
      <c r="H590" s="1"/>
    </row>
    <row r="591" spans="1:8" x14ac:dyDescent="0.25">
      <c r="A591" s="1" t="s">
        <v>776</v>
      </c>
      <c r="B591" s="1" t="s">
        <v>680</v>
      </c>
      <c r="C591" s="1" t="s">
        <v>183</v>
      </c>
      <c r="D591" s="1" t="s">
        <v>184</v>
      </c>
      <c r="E591" s="1" t="s">
        <v>681</v>
      </c>
      <c r="F591" s="1" t="s">
        <v>682</v>
      </c>
      <c r="G591" s="1"/>
      <c r="H591" s="1"/>
    </row>
    <row r="592" spans="1:8" x14ac:dyDescent="0.25">
      <c r="A592" s="1" t="s">
        <v>777</v>
      </c>
      <c r="B592" s="1" t="s">
        <v>680</v>
      </c>
      <c r="C592" s="1" t="s">
        <v>183</v>
      </c>
      <c r="D592" s="1" t="s">
        <v>184</v>
      </c>
      <c r="E592" s="1" t="s">
        <v>681</v>
      </c>
      <c r="F592" s="1" t="s">
        <v>682</v>
      </c>
      <c r="G592" s="1"/>
      <c r="H592" s="1"/>
    </row>
    <row r="593" spans="1:8" x14ac:dyDescent="0.25">
      <c r="A593" s="1" t="s">
        <v>778</v>
      </c>
      <c r="B593" s="1" t="s">
        <v>680</v>
      </c>
      <c r="C593" s="1" t="s">
        <v>183</v>
      </c>
      <c r="D593" s="1" t="s">
        <v>184</v>
      </c>
      <c r="E593" s="1" t="s">
        <v>681</v>
      </c>
      <c r="F593" s="1" t="s">
        <v>682</v>
      </c>
      <c r="G593" s="1"/>
      <c r="H593" s="1"/>
    </row>
    <row r="594" spans="1:8" x14ac:dyDescent="0.25">
      <c r="A594" s="1" t="s">
        <v>779</v>
      </c>
      <c r="B594" s="1" t="s">
        <v>680</v>
      </c>
      <c r="C594" s="1" t="s">
        <v>183</v>
      </c>
      <c r="D594" s="1" t="s">
        <v>184</v>
      </c>
      <c r="E594" s="1" t="s">
        <v>681</v>
      </c>
      <c r="F594" s="1" t="s">
        <v>682</v>
      </c>
      <c r="G594" s="1"/>
      <c r="H594" s="1"/>
    </row>
    <row r="595" spans="1:8" x14ac:dyDescent="0.25">
      <c r="A595" s="1" t="s">
        <v>780</v>
      </c>
      <c r="B595" s="1" t="s">
        <v>680</v>
      </c>
      <c r="C595" s="1" t="s">
        <v>183</v>
      </c>
      <c r="D595" s="1" t="s">
        <v>184</v>
      </c>
      <c r="E595" s="1" t="s">
        <v>681</v>
      </c>
      <c r="F595" s="1" t="s">
        <v>682</v>
      </c>
      <c r="G595" s="1"/>
      <c r="H595" s="1"/>
    </row>
    <row r="596" spans="1:8" x14ac:dyDescent="0.25">
      <c r="A596" s="1" t="s">
        <v>781</v>
      </c>
      <c r="B596" s="1" t="s">
        <v>680</v>
      </c>
      <c r="C596" s="1" t="s">
        <v>183</v>
      </c>
      <c r="D596" s="1" t="s">
        <v>184</v>
      </c>
      <c r="E596" s="1" t="s">
        <v>681</v>
      </c>
      <c r="F596" s="1" t="s">
        <v>682</v>
      </c>
      <c r="G596" s="1"/>
      <c r="H596" s="1"/>
    </row>
    <row r="597" spans="1:8" x14ac:dyDescent="0.25">
      <c r="A597" s="1" t="s">
        <v>782</v>
      </c>
      <c r="B597" s="1" t="s">
        <v>680</v>
      </c>
      <c r="C597" s="1" t="s">
        <v>183</v>
      </c>
      <c r="D597" s="1" t="s">
        <v>184</v>
      </c>
      <c r="E597" s="1" t="s">
        <v>681</v>
      </c>
      <c r="F597" s="1" t="s">
        <v>682</v>
      </c>
      <c r="G597" s="1"/>
      <c r="H597" s="1"/>
    </row>
    <row r="598" spans="1:8" x14ac:dyDescent="0.25">
      <c r="A598" s="1" t="s">
        <v>783</v>
      </c>
      <c r="B598" s="1" t="s">
        <v>680</v>
      </c>
      <c r="C598" s="1" t="s">
        <v>183</v>
      </c>
      <c r="D598" s="1" t="s">
        <v>184</v>
      </c>
      <c r="E598" s="1" t="s">
        <v>681</v>
      </c>
      <c r="F598" s="1" t="s">
        <v>682</v>
      </c>
      <c r="G598" s="1"/>
      <c r="H598" s="1"/>
    </row>
    <row r="599" spans="1:8" x14ac:dyDescent="0.25">
      <c r="A599" s="1" t="s">
        <v>784</v>
      </c>
      <c r="B599" s="1" t="s">
        <v>680</v>
      </c>
      <c r="C599" s="1" t="s">
        <v>183</v>
      </c>
      <c r="D599" s="1" t="s">
        <v>184</v>
      </c>
      <c r="E599" s="1" t="s">
        <v>681</v>
      </c>
      <c r="F599" s="1" t="s">
        <v>682</v>
      </c>
      <c r="G599" s="1"/>
      <c r="H599" s="1"/>
    </row>
    <row r="600" spans="1:8" x14ac:dyDescent="0.25">
      <c r="A600" s="1" t="s">
        <v>785</v>
      </c>
      <c r="B600" s="1" t="s">
        <v>680</v>
      </c>
      <c r="C600" s="1" t="s">
        <v>183</v>
      </c>
      <c r="D600" s="1" t="s">
        <v>184</v>
      </c>
      <c r="E600" s="1" t="s">
        <v>681</v>
      </c>
      <c r="F600" s="1" t="s">
        <v>682</v>
      </c>
      <c r="G600" s="1"/>
      <c r="H600" s="1"/>
    </row>
    <row r="601" spans="1:8" x14ac:dyDescent="0.25">
      <c r="A601" s="1" t="s">
        <v>786</v>
      </c>
      <c r="B601" s="1" t="s">
        <v>680</v>
      </c>
      <c r="C601" s="1" t="s">
        <v>183</v>
      </c>
      <c r="D601" s="1" t="s">
        <v>184</v>
      </c>
      <c r="E601" s="1" t="s">
        <v>681</v>
      </c>
      <c r="F601" s="1" t="s">
        <v>682</v>
      </c>
      <c r="G601" s="1"/>
      <c r="H601" s="1"/>
    </row>
    <row r="602" spans="1:8" x14ac:dyDescent="0.25">
      <c r="A602" s="1" t="s">
        <v>787</v>
      </c>
      <c r="B602" s="1" t="s">
        <v>680</v>
      </c>
      <c r="C602" s="1" t="s">
        <v>183</v>
      </c>
      <c r="D602" s="1" t="s">
        <v>184</v>
      </c>
      <c r="E602" s="1" t="s">
        <v>681</v>
      </c>
      <c r="F602" s="1" t="s">
        <v>682</v>
      </c>
      <c r="G602" s="1"/>
      <c r="H602" s="1"/>
    </row>
    <row r="603" spans="1:8" x14ac:dyDescent="0.25">
      <c r="A603" s="1" t="s">
        <v>788</v>
      </c>
      <c r="B603" s="1" t="s">
        <v>680</v>
      </c>
      <c r="C603" s="1" t="s">
        <v>183</v>
      </c>
      <c r="D603" s="1" t="s">
        <v>184</v>
      </c>
      <c r="E603" s="1" t="s">
        <v>681</v>
      </c>
      <c r="F603" s="1" t="s">
        <v>682</v>
      </c>
      <c r="G603" s="1"/>
      <c r="H603" s="1"/>
    </row>
    <row r="604" spans="1:8" x14ac:dyDescent="0.25">
      <c r="A604" s="1" t="s">
        <v>789</v>
      </c>
      <c r="B604" s="1" t="s">
        <v>680</v>
      </c>
      <c r="C604" s="1" t="s">
        <v>183</v>
      </c>
      <c r="D604" s="1" t="s">
        <v>184</v>
      </c>
      <c r="E604" s="1" t="s">
        <v>681</v>
      </c>
      <c r="F604" s="1" t="s">
        <v>682</v>
      </c>
      <c r="G604" s="1"/>
      <c r="H604" s="1"/>
    </row>
    <row r="605" spans="1:8" x14ac:dyDescent="0.25">
      <c r="A605" s="1" t="s">
        <v>790</v>
      </c>
      <c r="B605" s="1" t="s">
        <v>680</v>
      </c>
      <c r="C605" s="1" t="s">
        <v>183</v>
      </c>
      <c r="D605" s="1" t="s">
        <v>184</v>
      </c>
      <c r="E605" s="1" t="s">
        <v>681</v>
      </c>
      <c r="F605" s="1" t="s">
        <v>682</v>
      </c>
      <c r="G605" s="1"/>
      <c r="H605" s="1"/>
    </row>
    <row r="606" spans="1:8" x14ac:dyDescent="0.25">
      <c r="A606" s="1" t="s">
        <v>791</v>
      </c>
      <c r="B606" s="1" t="s">
        <v>680</v>
      </c>
      <c r="C606" s="1" t="s">
        <v>183</v>
      </c>
      <c r="D606" s="1" t="s">
        <v>184</v>
      </c>
      <c r="E606" s="1" t="s">
        <v>681</v>
      </c>
      <c r="F606" s="1" t="s">
        <v>682</v>
      </c>
      <c r="G606" s="1"/>
      <c r="H606" s="1"/>
    </row>
    <row r="607" spans="1:8" x14ac:dyDescent="0.25">
      <c r="A607" s="1" t="s">
        <v>792</v>
      </c>
      <c r="B607" s="1" t="s">
        <v>680</v>
      </c>
      <c r="C607" s="1" t="s">
        <v>183</v>
      </c>
      <c r="D607" s="1" t="s">
        <v>184</v>
      </c>
      <c r="E607" s="1" t="s">
        <v>681</v>
      </c>
      <c r="F607" s="1" t="s">
        <v>682</v>
      </c>
      <c r="G607" s="1"/>
      <c r="H607" s="1"/>
    </row>
    <row r="608" spans="1:8" x14ac:dyDescent="0.25">
      <c r="A608" s="1" t="s">
        <v>793</v>
      </c>
      <c r="B608" s="1" t="s">
        <v>680</v>
      </c>
      <c r="C608" s="1" t="s">
        <v>183</v>
      </c>
      <c r="D608" s="1" t="s">
        <v>184</v>
      </c>
      <c r="E608" s="1" t="s">
        <v>681</v>
      </c>
      <c r="F608" s="1" t="s">
        <v>682</v>
      </c>
      <c r="G608" s="1"/>
      <c r="H608" s="1"/>
    </row>
    <row r="609" spans="1:8" x14ac:dyDescent="0.25">
      <c r="A609" s="1" t="s">
        <v>794</v>
      </c>
      <c r="B609" s="1" t="s">
        <v>795</v>
      </c>
      <c r="C609" s="1" t="s">
        <v>437</v>
      </c>
      <c r="D609" s="1" t="s">
        <v>796</v>
      </c>
      <c r="E609" s="1" t="s">
        <v>681</v>
      </c>
      <c r="F609" s="1" t="s">
        <v>682</v>
      </c>
      <c r="G609" s="1"/>
      <c r="H609" s="1"/>
    </row>
    <row r="610" spans="1:8" x14ac:dyDescent="0.25">
      <c r="A610" s="1" t="s">
        <v>797</v>
      </c>
      <c r="B610" s="1" t="s">
        <v>795</v>
      </c>
      <c r="C610" s="1" t="s">
        <v>437</v>
      </c>
      <c r="D610" s="1" t="s">
        <v>796</v>
      </c>
      <c r="E610" s="1" t="s">
        <v>681</v>
      </c>
      <c r="F610" s="1" t="s">
        <v>682</v>
      </c>
      <c r="G610" s="1"/>
      <c r="H610" s="1"/>
    </row>
    <row r="611" spans="1:8" x14ac:dyDescent="0.25">
      <c r="A611" s="1" t="s">
        <v>798</v>
      </c>
      <c r="B611" s="1" t="s">
        <v>795</v>
      </c>
      <c r="C611" s="1" t="s">
        <v>437</v>
      </c>
      <c r="D611" s="1" t="s">
        <v>796</v>
      </c>
      <c r="E611" s="1" t="s">
        <v>681</v>
      </c>
      <c r="F611" s="1" t="s">
        <v>682</v>
      </c>
      <c r="G611" s="1"/>
      <c r="H611" s="1"/>
    </row>
    <row r="612" spans="1:8" x14ac:dyDescent="0.25">
      <c r="A612" s="1" t="s">
        <v>799</v>
      </c>
      <c r="B612" s="1" t="s">
        <v>795</v>
      </c>
      <c r="C612" s="1" t="s">
        <v>437</v>
      </c>
      <c r="D612" s="1" t="s">
        <v>796</v>
      </c>
      <c r="E612" s="1" t="s">
        <v>681</v>
      </c>
      <c r="F612" s="1" t="s">
        <v>682</v>
      </c>
      <c r="G612" s="1"/>
      <c r="H612" s="1"/>
    </row>
    <row r="613" spans="1:8" x14ac:dyDescent="0.25">
      <c r="A613" s="1" t="s">
        <v>800</v>
      </c>
      <c r="B613" s="1" t="s">
        <v>795</v>
      </c>
      <c r="C613" s="1" t="s">
        <v>437</v>
      </c>
      <c r="D613" s="1" t="s">
        <v>796</v>
      </c>
      <c r="E613" s="1" t="s">
        <v>681</v>
      </c>
      <c r="F613" s="1" t="s">
        <v>682</v>
      </c>
      <c r="G613" s="1"/>
      <c r="H613" s="1"/>
    </row>
    <row r="614" spans="1:8" x14ac:dyDescent="0.25">
      <c r="A614" s="1" t="s">
        <v>801</v>
      </c>
      <c r="B614" s="1" t="s">
        <v>795</v>
      </c>
      <c r="C614" s="1" t="s">
        <v>437</v>
      </c>
      <c r="D614" s="1" t="s">
        <v>796</v>
      </c>
      <c r="E614" s="1" t="s">
        <v>681</v>
      </c>
      <c r="F614" s="1" t="s">
        <v>682</v>
      </c>
      <c r="G614" s="1"/>
      <c r="H614" s="1"/>
    </row>
    <row r="615" spans="1:8" x14ac:dyDescent="0.25">
      <c r="A615" s="1">
        <v>23276826</v>
      </c>
      <c r="B615" s="1" t="s">
        <v>795</v>
      </c>
      <c r="C615" s="1" t="s">
        <v>183</v>
      </c>
      <c r="D615" s="1" t="s">
        <v>184</v>
      </c>
      <c r="E615" s="1" t="s">
        <v>681</v>
      </c>
      <c r="F615" s="1" t="s">
        <v>682</v>
      </c>
      <c r="G615" s="1"/>
      <c r="H615" s="1"/>
    </row>
    <row r="616" spans="1:8" x14ac:dyDescent="0.25">
      <c r="A616" s="1">
        <v>517799188</v>
      </c>
      <c r="B616" s="1" t="s">
        <v>795</v>
      </c>
      <c r="C616" s="1" t="s">
        <v>183</v>
      </c>
      <c r="D616" s="1" t="s">
        <v>184</v>
      </c>
      <c r="E616" s="1" t="s">
        <v>681</v>
      </c>
      <c r="F616" s="1" t="s">
        <v>682</v>
      </c>
      <c r="G616" s="1"/>
      <c r="H616" s="1"/>
    </row>
    <row r="617" spans="1:8" x14ac:dyDescent="0.25">
      <c r="A617" s="1" t="s">
        <v>802</v>
      </c>
      <c r="B617" s="1" t="s">
        <v>795</v>
      </c>
      <c r="C617" s="1" t="s">
        <v>183</v>
      </c>
      <c r="D617" s="1" t="s">
        <v>184</v>
      </c>
      <c r="E617" s="1" t="s">
        <v>681</v>
      </c>
      <c r="F617" s="1" t="s">
        <v>682</v>
      </c>
      <c r="G617" s="1"/>
      <c r="H617" s="1"/>
    </row>
    <row r="618" spans="1:8" x14ac:dyDescent="0.25">
      <c r="A618" s="1" t="s">
        <v>803</v>
      </c>
      <c r="B618" s="1" t="s">
        <v>795</v>
      </c>
      <c r="C618" s="1" t="s">
        <v>183</v>
      </c>
      <c r="D618" s="1" t="s">
        <v>184</v>
      </c>
      <c r="E618" s="1" t="s">
        <v>681</v>
      </c>
      <c r="F618" s="1" t="s">
        <v>682</v>
      </c>
      <c r="G618" s="1"/>
      <c r="H618" s="1"/>
    </row>
    <row r="619" spans="1:8" x14ac:dyDescent="0.25">
      <c r="A619" s="1" t="s">
        <v>804</v>
      </c>
      <c r="B619" s="1" t="s">
        <v>795</v>
      </c>
      <c r="C619" s="1" t="s">
        <v>183</v>
      </c>
      <c r="D619" s="1" t="s">
        <v>184</v>
      </c>
      <c r="E619" s="1" t="s">
        <v>681</v>
      </c>
      <c r="F619" s="1" t="s">
        <v>682</v>
      </c>
      <c r="G619" s="1"/>
      <c r="H619" s="1"/>
    </row>
    <row r="620" spans="1:8" x14ac:dyDescent="0.25">
      <c r="A620" s="1" t="s">
        <v>805</v>
      </c>
      <c r="B620" s="1" t="s">
        <v>795</v>
      </c>
      <c r="C620" s="1" t="s">
        <v>183</v>
      </c>
      <c r="D620" s="1" t="s">
        <v>184</v>
      </c>
      <c r="E620" s="1" t="s">
        <v>681</v>
      </c>
      <c r="F620" s="1" t="s">
        <v>682</v>
      </c>
      <c r="G620" s="1"/>
      <c r="H620" s="1"/>
    </row>
    <row r="621" spans="1:8" x14ac:dyDescent="0.25">
      <c r="A621" s="1" t="s">
        <v>806</v>
      </c>
      <c r="B621" s="1" t="s">
        <v>795</v>
      </c>
      <c r="C621" s="1" t="s">
        <v>183</v>
      </c>
      <c r="D621" s="1" t="s">
        <v>184</v>
      </c>
      <c r="E621" s="1" t="s">
        <v>681</v>
      </c>
      <c r="F621" s="1" t="s">
        <v>682</v>
      </c>
      <c r="G621" s="1"/>
      <c r="H621" s="1"/>
    </row>
    <row r="622" spans="1:8" x14ac:dyDescent="0.25">
      <c r="A622" s="1" t="s">
        <v>807</v>
      </c>
      <c r="B622" s="1" t="s">
        <v>795</v>
      </c>
      <c r="C622" s="1" t="s">
        <v>183</v>
      </c>
      <c r="D622" s="1" t="s">
        <v>184</v>
      </c>
      <c r="E622" s="1" t="s">
        <v>681</v>
      </c>
      <c r="F622" s="1" t="s">
        <v>682</v>
      </c>
      <c r="G622" s="1"/>
      <c r="H622" s="1"/>
    </row>
    <row r="623" spans="1:8" x14ac:dyDescent="0.25">
      <c r="A623" s="1" t="s">
        <v>808</v>
      </c>
      <c r="B623" s="1" t="s">
        <v>795</v>
      </c>
      <c r="C623" s="1" t="s">
        <v>183</v>
      </c>
      <c r="D623" s="1" t="s">
        <v>184</v>
      </c>
      <c r="E623" s="1" t="s">
        <v>681</v>
      </c>
      <c r="F623" s="1" t="s">
        <v>682</v>
      </c>
      <c r="G623" s="1"/>
      <c r="H623" s="1"/>
    </row>
    <row r="624" spans="1:8" x14ac:dyDescent="0.25">
      <c r="A624" s="1" t="s">
        <v>809</v>
      </c>
      <c r="B624" s="1" t="s">
        <v>795</v>
      </c>
      <c r="C624" s="1" t="s">
        <v>183</v>
      </c>
      <c r="D624" s="1" t="s">
        <v>184</v>
      </c>
      <c r="E624" s="1" t="s">
        <v>681</v>
      </c>
      <c r="F624" s="1" t="s">
        <v>682</v>
      </c>
      <c r="G624" s="1"/>
      <c r="H624" s="1"/>
    </row>
    <row r="625" spans="1:8" x14ac:dyDescent="0.25">
      <c r="A625" s="1" t="s">
        <v>810</v>
      </c>
      <c r="B625" s="1" t="s">
        <v>795</v>
      </c>
      <c r="C625" s="1" t="s">
        <v>183</v>
      </c>
      <c r="D625" s="1" t="s">
        <v>184</v>
      </c>
      <c r="E625" s="1" t="s">
        <v>681</v>
      </c>
      <c r="F625" s="1" t="s">
        <v>682</v>
      </c>
      <c r="G625" s="1"/>
      <c r="H625" s="1"/>
    </row>
    <row r="626" spans="1:8" x14ac:dyDescent="0.25">
      <c r="A626" s="1" t="s">
        <v>811</v>
      </c>
      <c r="B626" s="1" t="s">
        <v>795</v>
      </c>
      <c r="C626" s="1" t="s">
        <v>183</v>
      </c>
      <c r="D626" s="1" t="s">
        <v>184</v>
      </c>
      <c r="E626" s="1" t="s">
        <v>681</v>
      </c>
      <c r="F626" s="1" t="s">
        <v>682</v>
      </c>
      <c r="G626" s="1"/>
      <c r="H626" s="1"/>
    </row>
    <row r="627" spans="1:8" x14ac:dyDescent="0.25">
      <c r="A627" s="1" t="s">
        <v>812</v>
      </c>
      <c r="B627" s="1" t="s">
        <v>795</v>
      </c>
      <c r="C627" s="1" t="s">
        <v>183</v>
      </c>
      <c r="D627" s="1" t="s">
        <v>184</v>
      </c>
      <c r="E627" s="1" t="s">
        <v>681</v>
      </c>
      <c r="F627" s="1" t="s">
        <v>682</v>
      </c>
      <c r="G627" s="1"/>
      <c r="H627" s="1"/>
    </row>
    <row r="628" spans="1:8" x14ac:dyDescent="0.25">
      <c r="A628" s="1" t="s">
        <v>813</v>
      </c>
      <c r="B628" s="1" t="s">
        <v>795</v>
      </c>
      <c r="C628" s="1" t="s">
        <v>183</v>
      </c>
      <c r="D628" s="1" t="s">
        <v>184</v>
      </c>
      <c r="E628" s="1" t="s">
        <v>681</v>
      </c>
      <c r="F628" s="1" t="s">
        <v>682</v>
      </c>
      <c r="G628" s="1"/>
      <c r="H628" s="1"/>
    </row>
    <row r="629" spans="1:8" x14ac:dyDescent="0.25">
      <c r="A629" s="1" t="s">
        <v>814</v>
      </c>
      <c r="B629" s="1" t="s">
        <v>795</v>
      </c>
      <c r="C629" s="1" t="s">
        <v>183</v>
      </c>
      <c r="D629" s="1" t="s">
        <v>184</v>
      </c>
      <c r="E629" s="1" t="s">
        <v>681</v>
      </c>
      <c r="F629" s="1" t="s">
        <v>682</v>
      </c>
      <c r="G629" s="1"/>
      <c r="H629" s="1"/>
    </row>
    <row r="630" spans="1:8" x14ac:dyDescent="0.25">
      <c r="A630" s="1" t="s">
        <v>815</v>
      </c>
      <c r="B630" s="1" t="s">
        <v>795</v>
      </c>
      <c r="C630" s="1" t="s">
        <v>183</v>
      </c>
      <c r="D630" s="1" t="s">
        <v>184</v>
      </c>
      <c r="E630" s="1" t="s">
        <v>681</v>
      </c>
      <c r="F630" s="1" t="s">
        <v>682</v>
      </c>
      <c r="G630" s="1"/>
      <c r="H630" s="1"/>
    </row>
    <row r="631" spans="1:8" x14ac:dyDescent="0.25">
      <c r="A631" s="1" t="s">
        <v>816</v>
      </c>
      <c r="B631" s="1" t="s">
        <v>795</v>
      </c>
      <c r="C631" s="1" t="s">
        <v>183</v>
      </c>
      <c r="D631" s="1" t="s">
        <v>184</v>
      </c>
      <c r="E631" s="1" t="s">
        <v>681</v>
      </c>
      <c r="F631" s="1" t="s">
        <v>682</v>
      </c>
      <c r="G631" s="1"/>
      <c r="H631" s="1"/>
    </row>
    <row r="632" spans="1:8" x14ac:dyDescent="0.25">
      <c r="A632" s="1" t="s">
        <v>817</v>
      </c>
      <c r="B632" s="1" t="s">
        <v>795</v>
      </c>
      <c r="C632" s="1" t="s">
        <v>183</v>
      </c>
      <c r="D632" s="1" t="s">
        <v>184</v>
      </c>
      <c r="E632" s="1" t="s">
        <v>681</v>
      </c>
      <c r="F632" s="1" t="s">
        <v>682</v>
      </c>
      <c r="G632" s="1"/>
      <c r="H632" s="1"/>
    </row>
    <row r="633" spans="1:8" x14ac:dyDescent="0.25">
      <c r="A633" s="1" t="s">
        <v>818</v>
      </c>
      <c r="B633" s="1" t="s">
        <v>795</v>
      </c>
      <c r="C633" s="1" t="s">
        <v>183</v>
      </c>
      <c r="D633" s="1" t="s">
        <v>184</v>
      </c>
      <c r="E633" s="1" t="s">
        <v>681</v>
      </c>
      <c r="F633" s="1" t="s">
        <v>682</v>
      </c>
      <c r="G633" s="1"/>
      <c r="H633" s="1"/>
    </row>
    <row r="634" spans="1:8" x14ac:dyDescent="0.25">
      <c r="A634" s="1" t="s">
        <v>819</v>
      </c>
      <c r="B634" s="1" t="s">
        <v>795</v>
      </c>
      <c r="C634" s="1" t="s">
        <v>183</v>
      </c>
      <c r="D634" s="1" t="s">
        <v>184</v>
      </c>
      <c r="E634" s="1" t="s">
        <v>681</v>
      </c>
      <c r="F634" s="1" t="s">
        <v>682</v>
      </c>
      <c r="G634" s="1"/>
      <c r="H634" s="1"/>
    </row>
    <row r="635" spans="1:8" x14ac:dyDescent="0.25">
      <c r="A635" s="1" t="s">
        <v>820</v>
      </c>
      <c r="B635" s="1" t="s">
        <v>795</v>
      </c>
      <c r="C635" s="1" t="s">
        <v>183</v>
      </c>
      <c r="D635" s="1" t="s">
        <v>184</v>
      </c>
      <c r="E635" s="1" t="s">
        <v>681</v>
      </c>
      <c r="F635" s="1" t="s">
        <v>682</v>
      </c>
      <c r="G635" s="1"/>
      <c r="H635" s="1"/>
    </row>
    <row r="636" spans="1:8" x14ac:dyDescent="0.25">
      <c r="A636" s="1" t="s">
        <v>821</v>
      </c>
      <c r="B636" s="1" t="s">
        <v>795</v>
      </c>
      <c r="C636" s="1" t="s">
        <v>183</v>
      </c>
      <c r="D636" s="1" t="s">
        <v>184</v>
      </c>
      <c r="E636" s="1" t="s">
        <v>681</v>
      </c>
      <c r="F636" s="1" t="s">
        <v>682</v>
      </c>
      <c r="G636" s="1"/>
      <c r="H636" s="1"/>
    </row>
    <row r="637" spans="1:8" x14ac:dyDescent="0.25">
      <c r="A637" s="1" t="s">
        <v>822</v>
      </c>
      <c r="B637" s="1" t="s">
        <v>795</v>
      </c>
      <c r="C637" s="1" t="s">
        <v>183</v>
      </c>
      <c r="D637" s="1" t="s">
        <v>184</v>
      </c>
      <c r="E637" s="1" t="s">
        <v>681</v>
      </c>
      <c r="F637" s="1" t="s">
        <v>682</v>
      </c>
      <c r="G637" s="1"/>
      <c r="H637" s="1"/>
    </row>
    <row r="638" spans="1:8" x14ac:dyDescent="0.25">
      <c r="A638" s="1" t="s">
        <v>823</v>
      </c>
      <c r="B638" s="1" t="s">
        <v>795</v>
      </c>
      <c r="C638" s="1" t="s">
        <v>183</v>
      </c>
      <c r="D638" s="1" t="s">
        <v>184</v>
      </c>
      <c r="E638" s="1" t="s">
        <v>681</v>
      </c>
      <c r="F638" s="1" t="s">
        <v>682</v>
      </c>
      <c r="G638" s="1"/>
      <c r="H638" s="1"/>
    </row>
    <row r="639" spans="1:8" x14ac:dyDescent="0.25">
      <c r="A639" s="1" t="s">
        <v>824</v>
      </c>
      <c r="B639" s="1" t="s">
        <v>795</v>
      </c>
      <c r="C639" s="1" t="s">
        <v>183</v>
      </c>
      <c r="D639" s="1" t="s">
        <v>184</v>
      </c>
      <c r="E639" s="1" t="s">
        <v>681</v>
      </c>
      <c r="F639" s="1" t="s">
        <v>682</v>
      </c>
      <c r="G639" s="1"/>
      <c r="H639" s="1"/>
    </row>
    <row r="640" spans="1:8" x14ac:dyDescent="0.25">
      <c r="A640" s="1" t="s">
        <v>825</v>
      </c>
      <c r="B640" s="1" t="s">
        <v>795</v>
      </c>
      <c r="C640" s="1" t="s">
        <v>183</v>
      </c>
      <c r="D640" s="1" t="s">
        <v>184</v>
      </c>
      <c r="E640" s="1" t="s">
        <v>681</v>
      </c>
      <c r="F640" s="1" t="s">
        <v>682</v>
      </c>
      <c r="G640" s="1"/>
      <c r="H640" s="1"/>
    </row>
    <row r="641" spans="1:8" x14ac:dyDescent="0.25">
      <c r="A641" s="1" t="s">
        <v>826</v>
      </c>
      <c r="B641" s="1" t="s">
        <v>795</v>
      </c>
      <c r="C641" s="1" t="s">
        <v>183</v>
      </c>
      <c r="D641" s="1" t="s">
        <v>184</v>
      </c>
      <c r="E641" s="1" t="s">
        <v>681</v>
      </c>
      <c r="F641" s="1" t="s">
        <v>682</v>
      </c>
      <c r="G641" s="1"/>
      <c r="H641" s="1"/>
    </row>
    <row r="642" spans="1:8" x14ac:dyDescent="0.25">
      <c r="A642" s="1" t="s">
        <v>827</v>
      </c>
      <c r="B642" s="1" t="s">
        <v>795</v>
      </c>
      <c r="C642" s="1" t="s">
        <v>183</v>
      </c>
      <c r="D642" s="1" t="s">
        <v>184</v>
      </c>
      <c r="E642" s="1" t="s">
        <v>681</v>
      </c>
      <c r="F642" s="1" t="s">
        <v>682</v>
      </c>
      <c r="G642" s="1"/>
      <c r="H642" s="1"/>
    </row>
    <row r="643" spans="1:8" x14ac:dyDescent="0.25">
      <c r="A643" s="1" t="s">
        <v>828</v>
      </c>
      <c r="B643" s="1" t="s">
        <v>795</v>
      </c>
      <c r="C643" s="1" t="s">
        <v>183</v>
      </c>
      <c r="D643" s="1" t="s">
        <v>184</v>
      </c>
      <c r="E643" s="1" t="s">
        <v>681</v>
      </c>
      <c r="F643" s="1" t="s">
        <v>682</v>
      </c>
      <c r="G643" s="1"/>
      <c r="H643" s="1"/>
    </row>
    <row r="644" spans="1:8" x14ac:dyDescent="0.25">
      <c r="A644" s="1" t="s">
        <v>829</v>
      </c>
      <c r="B644" s="1" t="s">
        <v>795</v>
      </c>
      <c r="C644" s="1" t="s">
        <v>183</v>
      </c>
      <c r="D644" s="1" t="s">
        <v>184</v>
      </c>
      <c r="E644" s="1" t="s">
        <v>681</v>
      </c>
      <c r="F644" s="1" t="s">
        <v>682</v>
      </c>
      <c r="G644" s="1"/>
      <c r="H644" s="1"/>
    </row>
    <row r="645" spans="1:8" x14ac:dyDescent="0.25">
      <c r="A645" s="1" t="s">
        <v>830</v>
      </c>
      <c r="B645" s="1" t="s">
        <v>795</v>
      </c>
      <c r="C645" s="1" t="s">
        <v>183</v>
      </c>
      <c r="D645" s="1" t="s">
        <v>184</v>
      </c>
      <c r="E645" s="1" t="s">
        <v>681</v>
      </c>
      <c r="F645" s="1" t="s">
        <v>682</v>
      </c>
      <c r="G645" s="1"/>
      <c r="H645" s="1"/>
    </row>
    <row r="646" spans="1:8" x14ac:dyDescent="0.25">
      <c r="A646" s="1" t="s">
        <v>831</v>
      </c>
      <c r="B646" s="1" t="s">
        <v>795</v>
      </c>
      <c r="C646" s="1" t="s">
        <v>183</v>
      </c>
      <c r="D646" s="1" t="s">
        <v>184</v>
      </c>
      <c r="E646" s="1" t="s">
        <v>681</v>
      </c>
      <c r="F646" s="1" t="s">
        <v>682</v>
      </c>
      <c r="G646" s="1"/>
      <c r="H646" s="1"/>
    </row>
    <row r="647" spans="1:8" x14ac:dyDescent="0.25">
      <c r="A647" s="1" t="s">
        <v>832</v>
      </c>
      <c r="B647" s="1" t="s">
        <v>795</v>
      </c>
      <c r="C647" s="1" t="s">
        <v>183</v>
      </c>
      <c r="D647" s="1" t="s">
        <v>184</v>
      </c>
      <c r="E647" s="1" t="s">
        <v>681</v>
      </c>
      <c r="F647" s="1" t="s">
        <v>682</v>
      </c>
      <c r="G647" s="1"/>
      <c r="H647" s="1"/>
    </row>
    <row r="648" spans="1:8" x14ac:dyDescent="0.25">
      <c r="A648" s="1" t="s">
        <v>833</v>
      </c>
      <c r="B648" s="1" t="s">
        <v>795</v>
      </c>
      <c r="C648" s="1" t="s">
        <v>183</v>
      </c>
      <c r="D648" s="1" t="s">
        <v>184</v>
      </c>
      <c r="E648" s="1" t="s">
        <v>681</v>
      </c>
      <c r="F648" s="1" t="s">
        <v>682</v>
      </c>
      <c r="G648" s="1"/>
      <c r="H648" s="1"/>
    </row>
    <row r="649" spans="1:8" x14ac:dyDescent="0.25">
      <c r="A649" s="1" t="s">
        <v>834</v>
      </c>
      <c r="B649" s="1" t="s">
        <v>795</v>
      </c>
      <c r="C649" s="1" t="s">
        <v>183</v>
      </c>
      <c r="D649" s="1" t="s">
        <v>184</v>
      </c>
      <c r="E649" s="1" t="s">
        <v>681</v>
      </c>
      <c r="F649" s="1" t="s">
        <v>682</v>
      </c>
      <c r="G649" s="1"/>
      <c r="H649" s="1"/>
    </row>
    <row r="650" spans="1:8" x14ac:dyDescent="0.25">
      <c r="A650" s="1" t="s">
        <v>835</v>
      </c>
      <c r="B650" s="1" t="s">
        <v>795</v>
      </c>
      <c r="C650" s="1" t="s">
        <v>183</v>
      </c>
      <c r="D650" s="1" t="s">
        <v>184</v>
      </c>
      <c r="E650" s="1" t="s">
        <v>681</v>
      </c>
      <c r="F650" s="1" t="s">
        <v>682</v>
      </c>
      <c r="G650" s="1"/>
      <c r="H650" s="1"/>
    </row>
    <row r="651" spans="1:8" x14ac:dyDescent="0.25">
      <c r="A651" s="1" t="s">
        <v>836</v>
      </c>
      <c r="B651" s="1" t="s">
        <v>795</v>
      </c>
      <c r="C651" s="1" t="s">
        <v>183</v>
      </c>
      <c r="D651" s="1" t="s">
        <v>184</v>
      </c>
      <c r="E651" s="1" t="s">
        <v>681</v>
      </c>
      <c r="F651" s="1" t="s">
        <v>682</v>
      </c>
      <c r="G651" s="1"/>
      <c r="H651" s="1"/>
    </row>
    <row r="652" spans="1:8" x14ac:dyDescent="0.25">
      <c r="A652" s="1" t="s">
        <v>837</v>
      </c>
      <c r="B652" s="1" t="s">
        <v>795</v>
      </c>
      <c r="C652" s="1" t="s">
        <v>183</v>
      </c>
      <c r="D652" s="1" t="s">
        <v>184</v>
      </c>
      <c r="E652" s="1" t="s">
        <v>681</v>
      </c>
      <c r="F652" s="1" t="s">
        <v>682</v>
      </c>
      <c r="G652" s="1"/>
      <c r="H652" s="1"/>
    </row>
    <row r="653" spans="1:8" x14ac:dyDescent="0.25">
      <c r="A653" s="1" t="s">
        <v>838</v>
      </c>
      <c r="B653" s="1" t="s">
        <v>795</v>
      </c>
      <c r="C653" s="1" t="s">
        <v>183</v>
      </c>
      <c r="D653" s="1" t="s">
        <v>184</v>
      </c>
      <c r="E653" s="1" t="s">
        <v>681</v>
      </c>
      <c r="F653" s="1" t="s">
        <v>682</v>
      </c>
      <c r="G653" s="1"/>
      <c r="H653" s="1"/>
    </row>
    <row r="654" spans="1:8" x14ac:dyDescent="0.25">
      <c r="A654" s="1" t="s">
        <v>839</v>
      </c>
      <c r="B654" s="1" t="s">
        <v>795</v>
      </c>
      <c r="C654" s="1" t="s">
        <v>183</v>
      </c>
      <c r="D654" s="1" t="s">
        <v>184</v>
      </c>
      <c r="E654" s="1" t="s">
        <v>681</v>
      </c>
      <c r="F654" s="1" t="s">
        <v>682</v>
      </c>
      <c r="G654" s="1"/>
      <c r="H654" s="1"/>
    </row>
    <row r="655" spans="1:8" x14ac:dyDescent="0.25">
      <c r="A655" s="1" t="s">
        <v>840</v>
      </c>
      <c r="B655" s="1" t="s">
        <v>795</v>
      </c>
      <c r="C655" s="1" t="s">
        <v>183</v>
      </c>
      <c r="D655" s="1" t="s">
        <v>184</v>
      </c>
      <c r="E655" s="1" t="s">
        <v>681</v>
      </c>
      <c r="F655" s="1" t="s">
        <v>682</v>
      </c>
      <c r="G655" s="1"/>
      <c r="H655" s="1"/>
    </row>
    <row r="656" spans="1:8" x14ac:dyDescent="0.25">
      <c r="A656" s="1" t="s">
        <v>841</v>
      </c>
      <c r="B656" s="1" t="s">
        <v>795</v>
      </c>
      <c r="C656" s="1" t="s">
        <v>183</v>
      </c>
      <c r="D656" s="1" t="s">
        <v>184</v>
      </c>
      <c r="E656" s="1" t="s">
        <v>681</v>
      </c>
      <c r="F656" s="1" t="s">
        <v>682</v>
      </c>
      <c r="G656" s="1"/>
      <c r="H656" s="1"/>
    </row>
    <row r="657" spans="1:8" x14ac:dyDescent="0.25">
      <c r="A657" s="1" t="s">
        <v>842</v>
      </c>
      <c r="B657" s="1" t="s">
        <v>795</v>
      </c>
      <c r="C657" s="1" t="s">
        <v>183</v>
      </c>
      <c r="D657" s="1" t="s">
        <v>184</v>
      </c>
      <c r="E657" s="1" t="s">
        <v>681</v>
      </c>
      <c r="F657" s="1" t="s">
        <v>682</v>
      </c>
      <c r="G657" s="1"/>
      <c r="H657" s="1"/>
    </row>
    <row r="658" spans="1:8" x14ac:dyDescent="0.25">
      <c r="A658" s="1" t="s">
        <v>843</v>
      </c>
      <c r="B658" s="1" t="s">
        <v>795</v>
      </c>
      <c r="C658" s="1" t="s">
        <v>183</v>
      </c>
      <c r="D658" s="1" t="s">
        <v>184</v>
      </c>
      <c r="E658" s="1" t="s">
        <v>681</v>
      </c>
      <c r="F658" s="1" t="s">
        <v>682</v>
      </c>
      <c r="G658" s="1"/>
      <c r="H658" s="1"/>
    </row>
    <row r="659" spans="1:8" x14ac:dyDescent="0.25">
      <c r="A659" s="1" t="s">
        <v>844</v>
      </c>
      <c r="B659" s="1" t="s">
        <v>795</v>
      </c>
      <c r="C659" s="1" t="s">
        <v>183</v>
      </c>
      <c r="D659" s="1" t="s">
        <v>184</v>
      </c>
      <c r="E659" s="1" t="s">
        <v>681</v>
      </c>
      <c r="F659" s="1" t="s">
        <v>682</v>
      </c>
      <c r="G659" s="1"/>
      <c r="H659" s="1"/>
    </row>
    <row r="660" spans="1:8" x14ac:dyDescent="0.25">
      <c r="A660" s="1" t="s">
        <v>845</v>
      </c>
      <c r="B660" s="1" t="s">
        <v>795</v>
      </c>
      <c r="C660" s="1" t="s">
        <v>183</v>
      </c>
      <c r="D660" s="1" t="s">
        <v>184</v>
      </c>
      <c r="E660" s="1" t="s">
        <v>681</v>
      </c>
      <c r="F660" s="1" t="s">
        <v>682</v>
      </c>
      <c r="G660" s="1"/>
      <c r="H660" s="1"/>
    </row>
    <row r="661" spans="1:8" x14ac:dyDescent="0.25">
      <c r="A661" s="1" t="s">
        <v>846</v>
      </c>
      <c r="B661" s="1" t="s">
        <v>795</v>
      </c>
      <c r="C661" s="1" t="s">
        <v>183</v>
      </c>
      <c r="D661" s="1" t="s">
        <v>184</v>
      </c>
      <c r="E661" s="1" t="s">
        <v>681</v>
      </c>
      <c r="F661" s="1" t="s">
        <v>682</v>
      </c>
      <c r="G661" s="1"/>
      <c r="H661" s="1"/>
    </row>
    <row r="662" spans="1:8" x14ac:dyDescent="0.25">
      <c r="A662" s="1" t="s">
        <v>847</v>
      </c>
      <c r="B662" s="1" t="s">
        <v>795</v>
      </c>
      <c r="C662" s="1" t="s">
        <v>183</v>
      </c>
      <c r="D662" s="1" t="s">
        <v>184</v>
      </c>
      <c r="E662" s="1" t="s">
        <v>681</v>
      </c>
      <c r="F662" s="1" t="s">
        <v>682</v>
      </c>
      <c r="G662" s="1"/>
      <c r="H662" s="1"/>
    </row>
    <row r="663" spans="1:8" x14ac:dyDescent="0.25">
      <c r="A663" s="1" t="s">
        <v>848</v>
      </c>
      <c r="B663" s="1" t="s">
        <v>795</v>
      </c>
      <c r="C663" s="1" t="s">
        <v>183</v>
      </c>
      <c r="D663" s="1" t="s">
        <v>184</v>
      </c>
      <c r="E663" s="1" t="s">
        <v>681</v>
      </c>
      <c r="F663" s="1" t="s">
        <v>682</v>
      </c>
      <c r="G663" s="1"/>
      <c r="H663" s="1"/>
    </row>
    <row r="664" spans="1:8" x14ac:dyDescent="0.25">
      <c r="A664" s="1" t="s">
        <v>849</v>
      </c>
      <c r="B664" s="1" t="s">
        <v>795</v>
      </c>
      <c r="C664" s="1" t="s">
        <v>183</v>
      </c>
      <c r="D664" s="1" t="s">
        <v>184</v>
      </c>
      <c r="E664" s="1" t="s">
        <v>681</v>
      </c>
      <c r="F664" s="1" t="s">
        <v>682</v>
      </c>
      <c r="G664" s="1"/>
      <c r="H664" s="1"/>
    </row>
    <row r="665" spans="1:8" x14ac:dyDescent="0.25">
      <c r="A665" s="1" t="s">
        <v>850</v>
      </c>
      <c r="B665" s="1" t="s">
        <v>795</v>
      </c>
      <c r="C665" s="1" t="s">
        <v>183</v>
      </c>
      <c r="D665" s="1" t="s">
        <v>184</v>
      </c>
      <c r="E665" s="1" t="s">
        <v>681</v>
      </c>
      <c r="F665" s="1" t="s">
        <v>682</v>
      </c>
      <c r="G665" s="1"/>
      <c r="H665" s="1"/>
    </row>
    <row r="666" spans="1:8" x14ac:dyDescent="0.25">
      <c r="A666" s="1" t="s">
        <v>851</v>
      </c>
      <c r="B666" s="1" t="s">
        <v>795</v>
      </c>
      <c r="C666" s="1" t="s">
        <v>183</v>
      </c>
      <c r="D666" s="1" t="s">
        <v>184</v>
      </c>
      <c r="E666" s="1" t="s">
        <v>681</v>
      </c>
      <c r="F666" s="1" t="s">
        <v>682</v>
      </c>
      <c r="G666" s="1"/>
      <c r="H666" s="1"/>
    </row>
    <row r="667" spans="1:8" x14ac:dyDescent="0.25">
      <c r="A667" s="1" t="s">
        <v>852</v>
      </c>
      <c r="B667" s="1" t="s">
        <v>795</v>
      </c>
      <c r="C667" s="1" t="s">
        <v>183</v>
      </c>
      <c r="D667" s="1" t="s">
        <v>184</v>
      </c>
      <c r="E667" s="1" t="s">
        <v>681</v>
      </c>
      <c r="F667" s="1" t="s">
        <v>682</v>
      </c>
      <c r="G667" s="1"/>
      <c r="H667" s="1"/>
    </row>
    <row r="668" spans="1:8" x14ac:dyDescent="0.25">
      <c r="A668" s="1" t="s">
        <v>853</v>
      </c>
      <c r="B668" s="1" t="s">
        <v>795</v>
      </c>
      <c r="C668" s="1" t="s">
        <v>183</v>
      </c>
      <c r="D668" s="1" t="s">
        <v>184</v>
      </c>
      <c r="E668" s="1" t="s">
        <v>681</v>
      </c>
      <c r="F668" s="1" t="s">
        <v>682</v>
      </c>
      <c r="G668" s="1"/>
      <c r="H668" s="1"/>
    </row>
    <row r="669" spans="1:8" x14ac:dyDescent="0.25">
      <c r="A669" s="1" t="s">
        <v>854</v>
      </c>
      <c r="B669" s="1" t="s">
        <v>795</v>
      </c>
      <c r="C669" s="1" t="s">
        <v>183</v>
      </c>
      <c r="D669" s="1" t="s">
        <v>184</v>
      </c>
      <c r="E669" s="1" t="s">
        <v>681</v>
      </c>
      <c r="F669" s="1" t="s">
        <v>682</v>
      </c>
      <c r="G669" s="1"/>
      <c r="H669" s="1"/>
    </row>
    <row r="670" spans="1:8" x14ac:dyDescent="0.25">
      <c r="A670" s="1" t="s">
        <v>855</v>
      </c>
      <c r="B670" s="1" t="s">
        <v>795</v>
      </c>
      <c r="C670" s="1" t="s">
        <v>183</v>
      </c>
      <c r="D670" s="1" t="s">
        <v>184</v>
      </c>
      <c r="E670" s="1" t="s">
        <v>681</v>
      </c>
      <c r="F670" s="1" t="s">
        <v>682</v>
      </c>
      <c r="G670" s="1"/>
      <c r="H670" s="1"/>
    </row>
    <row r="671" spans="1:8" x14ac:dyDescent="0.25">
      <c r="A671" s="1" t="s">
        <v>856</v>
      </c>
      <c r="B671" s="1" t="s">
        <v>795</v>
      </c>
      <c r="C671" s="1" t="s">
        <v>183</v>
      </c>
      <c r="D671" s="1" t="s">
        <v>184</v>
      </c>
      <c r="E671" s="1" t="s">
        <v>681</v>
      </c>
      <c r="F671" s="1" t="s">
        <v>682</v>
      </c>
      <c r="G671" s="1"/>
      <c r="H671" s="1"/>
    </row>
    <row r="672" spans="1:8" x14ac:dyDescent="0.25">
      <c r="A672" s="1" t="s">
        <v>857</v>
      </c>
      <c r="B672" s="1" t="s">
        <v>795</v>
      </c>
      <c r="C672" s="1" t="s">
        <v>183</v>
      </c>
      <c r="D672" s="1" t="s">
        <v>184</v>
      </c>
      <c r="E672" s="1" t="s">
        <v>681</v>
      </c>
      <c r="F672" s="1" t="s">
        <v>682</v>
      </c>
      <c r="G672" s="1"/>
      <c r="H672" s="1"/>
    </row>
    <row r="673" spans="1:8" x14ac:dyDescent="0.25">
      <c r="A673" s="1" t="s">
        <v>858</v>
      </c>
      <c r="B673" s="1" t="s">
        <v>795</v>
      </c>
      <c r="C673" s="1" t="s">
        <v>183</v>
      </c>
      <c r="D673" s="1" t="s">
        <v>184</v>
      </c>
      <c r="E673" s="1" t="s">
        <v>681</v>
      </c>
      <c r="F673" s="1" t="s">
        <v>682</v>
      </c>
      <c r="G673" s="1"/>
      <c r="H673" s="1"/>
    </row>
    <row r="674" spans="1:8" x14ac:dyDescent="0.25">
      <c r="A674" s="1" t="s">
        <v>859</v>
      </c>
      <c r="B674" s="1" t="s">
        <v>795</v>
      </c>
      <c r="C674" s="1" t="s">
        <v>183</v>
      </c>
      <c r="D674" s="1" t="s">
        <v>184</v>
      </c>
      <c r="E674" s="1" t="s">
        <v>681</v>
      </c>
      <c r="F674" s="1" t="s">
        <v>682</v>
      </c>
      <c r="G674" s="1"/>
      <c r="H674" s="1"/>
    </row>
    <row r="675" spans="1:8" x14ac:dyDescent="0.25">
      <c r="A675" s="1" t="s">
        <v>860</v>
      </c>
      <c r="B675" s="1" t="s">
        <v>795</v>
      </c>
      <c r="C675" s="1" t="s">
        <v>183</v>
      </c>
      <c r="D675" s="1" t="s">
        <v>184</v>
      </c>
      <c r="E675" s="1" t="s">
        <v>681</v>
      </c>
      <c r="F675" s="1" t="s">
        <v>682</v>
      </c>
      <c r="G675" s="1"/>
      <c r="H675" s="1"/>
    </row>
    <row r="676" spans="1:8" x14ac:dyDescent="0.25">
      <c r="A676" s="1" t="s">
        <v>861</v>
      </c>
      <c r="B676" s="1" t="s">
        <v>795</v>
      </c>
      <c r="C676" s="1" t="s">
        <v>183</v>
      </c>
      <c r="D676" s="1" t="s">
        <v>184</v>
      </c>
      <c r="E676" s="1" t="s">
        <v>681</v>
      </c>
      <c r="F676" s="1" t="s">
        <v>682</v>
      </c>
      <c r="G676" s="1"/>
      <c r="H676" s="1"/>
    </row>
    <row r="677" spans="1:8" x14ac:dyDescent="0.25">
      <c r="A677" s="1" t="s">
        <v>862</v>
      </c>
      <c r="B677" s="1" t="s">
        <v>795</v>
      </c>
      <c r="C677" s="1" t="s">
        <v>183</v>
      </c>
      <c r="D677" s="1" t="s">
        <v>184</v>
      </c>
      <c r="E677" s="1" t="s">
        <v>681</v>
      </c>
      <c r="F677" s="1" t="s">
        <v>682</v>
      </c>
      <c r="G677" s="1"/>
      <c r="H677" s="1"/>
    </row>
    <row r="678" spans="1:8" x14ac:dyDescent="0.25">
      <c r="A678" s="1" t="s">
        <v>863</v>
      </c>
      <c r="B678" s="1" t="s">
        <v>795</v>
      </c>
      <c r="C678" s="1" t="s">
        <v>183</v>
      </c>
      <c r="D678" s="1" t="s">
        <v>184</v>
      </c>
      <c r="E678" s="1" t="s">
        <v>681</v>
      </c>
      <c r="F678" s="1" t="s">
        <v>682</v>
      </c>
      <c r="G678" s="1"/>
      <c r="H678" s="1"/>
    </row>
    <row r="679" spans="1:8" x14ac:dyDescent="0.25">
      <c r="A679" s="1" t="s">
        <v>864</v>
      </c>
      <c r="B679" s="1" t="s">
        <v>795</v>
      </c>
      <c r="C679" s="1" t="s">
        <v>183</v>
      </c>
      <c r="D679" s="1" t="s">
        <v>184</v>
      </c>
      <c r="E679" s="1" t="s">
        <v>681</v>
      </c>
      <c r="F679" s="1" t="s">
        <v>682</v>
      </c>
      <c r="G679" s="1"/>
      <c r="H679" s="1"/>
    </row>
    <row r="680" spans="1:8" x14ac:dyDescent="0.25">
      <c r="A680" s="1" t="s">
        <v>865</v>
      </c>
      <c r="B680" s="1" t="s">
        <v>795</v>
      </c>
      <c r="C680" s="1" t="s">
        <v>183</v>
      </c>
      <c r="D680" s="1" t="s">
        <v>184</v>
      </c>
      <c r="E680" s="1" t="s">
        <v>681</v>
      </c>
      <c r="F680" s="1" t="s">
        <v>682</v>
      </c>
      <c r="G680" s="1"/>
      <c r="H680" s="1"/>
    </row>
    <row r="681" spans="1:8" x14ac:dyDescent="0.25">
      <c r="A681" s="1" t="s">
        <v>866</v>
      </c>
      <c r="B681" s="1" t="s">
        <v>795</v>
      </c>
      <c r="C681" s="1" t="s">
        <v>183</v>
      </c>
      <c r="D681" s="1" t="s">
        <v>184</v>
      </c>
      <c r="E681" s="1" t="s">
        <v>681</v>
      </c>
      <c r="F681" s="1" t="s">
        <v>682</v>
      </c>
      <c r="G681" s="1"/>
      <c r="H681" s="1"/>
    </row>
    <row r="682" spans="1:8" x14ac:dyDescent="0.25">
      <c r="A682" s="1" t="s">
        <v>867</v>
      </c>
      <c r="B682" s="1" t="s">
        <v>795</v>
      </c>
      <c r="C682" s="1" t="s">
        <v>183</v>
      </c>
      <c r="D682" s="1" t="s">
        <v>184</v>
      </c>
      <c r="E682" s="1" t="s">
        <v>681</v>
      </c>
      <c r="F682" s="1" t="s">
        <v>682</v>
      </c>
      <c r="G682" s="1"/>
      <c r="H682" s="1"/>
    </row>
    <row r="683" spans="1:8" x14ac:dyDescent="0.25">
      <c r="A683" s="1" t="s">
        <v>868</v>
      </c>
      <c r="B683" s="1" t="s">
        <v>795</v>
      </c>
      <c r="C683" s="1" t="s">
        <v>183</v>
      </c>
      <c r="D683" s="1" t="s">
        <v>184</v>
      </c>
      <c r="E683" s="1" t="s">
        <v>681</v>
      </c>
      <c r="F683" s="1" t="s">
        <v>682</v>
      </c>
      <c r="G683" s="1"/>
      <c r="H683" s="1"/>
    </row>
    <row r="684" spans="1:8" x14ac:dyDescent="0.25">
      <c r="A684" s="1" t="s">
        <v>869</v>
      </c>
      <c r="B684" s="1" t="s">
        <v>795</v>
      </c>
      <c r="C684" s="1" t="s">
        <v>183</v>
      </c>
      <c r="D684" s="1" t="s">
        <v>184</v>
      </c>
      <c r="E684" s="1" t="s">
        <v>681</v>
      </c>
      <c r="F684" s="1" t="s">
        <v>682</v>
      </c>
      <c r="G684" s="1"/>
      <c r="H684" s="1"/>
    </row>
    <row r="685" spans="1:8" x14ac:dyDescent="0.25">
      <c r="A685" s="1" t="s">
        <v>870</v>
      </c>
      <c r="B685" s="1" t="s">
        <v>795</v>
      </c>
      <c r="C685" s="1" t="s">
        <v>183</v>
      </c>
      <c r="D685" s="1" t="s">
        <v>184</v>
      </c>
      <c r="E685" s="1" t="s">
        <v>681</v>
      </c>
      <c r="F685" s="1" t="s">
        <v>682</v>
      </c>
      <c r="G685" s="1"/>
      <c r="H685" s="1"/>
    </row>
    <row r="686" spans="1:8" x14ac:dyDescent="0.25">
      <c r="A686" s="1" t="s">
        <v>871</v>
      </c>
      <c r="B686" s="1" t="s">
        <v>795</v>
      </c>
      <c r="C686" s="1" t="s">
        <v>183</v>
      </c>
      <c r="D686" s="1" t="s">
        <v>184</v>
      </c>
      <c r="E686" s="1" t="s">
        <v>681</v>
      </c>
      <c r="F686" s="1" t="s">
        <v>682</v>
      </c>
      <c r="G686" s="1"/>
      <c r="H686" s="1"/>
    </row>
    <row r="687" spans="1:8" x14ac:dyDescent="0.25">
      <c r="A687" s="1" t="s">
        <v>872</v>
      </c>
      <c r="B687" s="1" t="s">
        <v>795</v>
      </c>
      <c r="C687" s="1" t="s">
        <v>183</v>
      </c>
      <c r="D687" s="1" t="s">
        <v>184</v>
      </c>
      <c r="E687" s="1" t="s">
        <v>681</v>
      </c>
      <c r="F687" s="1" t="s">
        <v>682</v>
      </c>
      <c r="G687" s="1"/>
      <c r="H687" s="1"/>
    </row>
    <row r="688" spans="1:8" x14ac:dyDescent="0.25">
      <c r="A688" s="1" t="s">
        <v>873</v>
      </c>
      <c r="B688" s="1" t="s">
        <v>795</v>
      </c>
      <c r="C688" s="1" t="s">
        <v>183</v>
      </c>
      <c r="D688" s="1" t="s">
        <v>184</v>
      </c>
      <c r="E688" s="1" t="s">
        <v>681</v>
      </c>
      <c r="F688" s="1" t="s">
        <v>682</v>
      </c>
      <c r="G688" s="1"/>
      <c r="H688" s="1"/>
    </row>
    <row r="689" spans="1:8" x14ac:dyDescent="0.25">
      <c r="A689" s="1" t="s">
        <v>874</v>
      </c>
      <c r="B689" s="1" t="s">
        <v>795</v>
      </c>
      <c r="C689" s="1" t="s">
        <v>183</v>
      </c>
      <c r="D689" s="1" t="s">
        <v>184</v>
      </c>
      <c r="E689" s="1" t="s">
        <v>681</v>
      </c>
      <c r="F689" s="1" t="s">
        <v>682</v>
      </c>
      <c r="G689" s="1"/>
      <c r="H689" s="1"/>
    </row>
    <row r="690" spans="1:8" x14ac:dyDescent="0.25">
      <c r="A690" s="1" t="s">
        <v>875</v>
      </c>
      <c r="B690" s="1" t="s">
        <v>795</v>
      </c>
      <c r="C690" s="1" t="s">
        <v>183</v>
      </c>
      <c r="D690" s="1" t="s">
        <v>184</v>
      </c>
      <c r="E690" s="1" t="s">
        <v>681</v>
      </c>
      <c r="F690" s="1" t="s">
        <v>682</v>
      </c>
      <c r="G690" s="1"/>
      <c r="H690" s="1"/>
    </row>
    <row r="691" spans="1:8" x14ac:dyDescent="0.25">
      <c r="A691" s="1" t="s">
        <v>876</v>
      </c>
      <c r="B691" s="1" t="s">
        <v>795</v>
      </c>
      <c r="C691" s="1" t="s">
        <v>183</v>
      </c>
      <c r="D691" s="1" t="s">
        <v>184</v>
      </c>
      <c r="E691" s="1" t="s">
        <v>681</v>
      </c>
      <c r="F691" s="1" t="s">
        <v>682</v>
      </c>
      <c r="G691" s="1"/>
      <c r="H691" s="1"/>
    </row>
    <row r="692" spans="1:8" x14ac:dyDescent="0.25">
      <c r="A692" s="1" t="s">
        <v>877</v>
      </c>
      <c r="B692" s="1" t="s">
        <v>795</v>
      </c>
      <c r="C692" s="1" t="s">
        <v>183</v>
      </c>
      <c r="D692" s="1" t="s">
        <v>184</v>
      </c>
      <c r="E692" s="1" t="s">
        <v>681</v>
      </c>
      <c r="F692" s="1" t="s">
        <v>682</v>
      </c>
      <c r="G692" s="1"/>
      <c r="H692" s="1"/>
    </row>
    <row r="693" spans="1:8" x14ac:dyDescent="0.25">
      <c r="A693" s="1" t="s">
        <v>878</v>
      </c>
      <c r="B693" s="1" t="s">
        <v>795</v>
      </c>
      <c r="C693" s="1" t="s">
        <v>183</v>
      </c>
      <c r="D693" s="1" t="s">
        <v>184</v>
      </c>
      <c r="E693" s="1" t="s">
        <v>681</v>
      </c>
      <c r="F693" s="1" t="s">
        <v>682</v>
      </c>
      <c r="G693" s="1"/>
      <c r="H693" s="1"/>
    </row>
    <row r="694" spans="1:8" x14ac:dyDescent="0.25">
      <c r="A694" s="1" t="s">
        <v>879</v>
      </c>
      <c r="B694" s="1" t="s">
        <v>795</v>
      </c>
      <c r="C694" s="1" t="s">
        <v>183</v>
      </c>
      <c r="D694" s="1" t="s">
        <v>184</v>
      </c>
      <c r="E694" s="1" t="s">
        <v>681</v>
      </c>
      <c r="F694" s="1" t="s">
        <v>682</v>
      </c>
      <c r="G694" s="1"/>
      <c r="H694" s="1"/>
    </row>
    <row r="695" spans="1:8" x14ac:dyDescent="0.25">
      <c r="A695" s="1" t="s">
        <v>880</v>
      </c>
      <c r="B695" s="1" t="s">
        <v>795</v>
      </c>
      <c r="C695" s="1" t="s">
        <v>183</v>
      </c>
      <c r="D695" s="1" t="s">
        <v>184</v>
      </c>
      <c r="E695" s="1" t="s">
        <v>681</v>
      </c>
      <c r="F695" s="1" t="s">
        <v>682</v>
      </c>
      <c r="G695" s="1"/>
      <c r="H695" s="1"/>
    </row>
    <row r="696" spans="1:8" x14ac:dyDescent="0.25">
      <c r="A696" s="1" t="s">
        <v>881</v>
      </c>
      <c r="B696" s="1" t="s">
        <v>795</v>
      </c>
      <c r="C696" s="1" t="s">
        <v>183</v>
      </c>
      <c r="D696" s="1" t="s">
        <v>184</v>
      </c>
      <c r="E696" s="1" t="s">
        <v>681</v>
      </c>
      <c r="F696" s="1" t="s">
        <v>682</v>
      </c>
      <c r="G696" s="1"/>
      <c r="H696" s="1"/>
    </row>
    <row r="697" spans="1:8" x14ac:dyDescent="0.25">
      <c r="A697" s="1" t="s">
        <v>882</v>
      </c>
      <c r="B697" s="1" t="s">
        <v>795</v>
      </c>
      <c r="C697" s="1" t="s">
        <v>183</v>
      </c>
      <c r="D697" s="1" t="s">
        <v>184</v>
      </c>
      <c r="E697" s="1" t="s">
        <v>681</v>
      </c>
      <c r="F697" s="1" t="s">
        <v>682</v>
      </c>
      <c r="G697" s="1"/>
      <c r="H697" s="1"/>
    </row>
    <row r="698" spans="1:8" x14ac:dyDescent="0.25">
      <c r="A698" s="1" t="s">
        <v>883</v>
      </c>
      <c r="B698" s="1" t="s">
        <v>795</v>
      </c>
      <c r="C698" s="1" t="s">
        <v>183</v>
      </c>
      <c r="D698" s="1" t="s">
        <v>184</v>
      </c>
      <c r="E698" s="1" t="s">
        <v>681</v>
      </c>
      <c r="F698" s="1" t="s">
        <v>682</v>
      </c>
      <c r="G698" s="1"/>
      <c r="H698" s="1"/>
    </row>
    <row r="699" spans="1:8" x14ac:dyDescent="0.25">
      <c r="A699" s="1" t="s">
        <v>884</v>
      </c>
      <c r="B699" s="1" t="s">
        <v>795</v>
      </c>
      <c r="C699" s="1" t="s">
        <v>183</v>
      </c>
      <c r="D699" s="1" t="s">
        <v>184</v>
      </c>
      <c r="E699" s="1" t="s">
        <v>681</v>
      </c>
      <c r="F699" s="1" t="s">
        <v>682</v>
      </c>
      <c r="G699" s="1"/>
      <c r="H699" s="1"/>
    </row>
    <row r="700" spans="1:8" x14ac:dyDescent="0.25">
      <c r="A700" s="1" t="s">
        <v>885</v>
      </c>
      <c r="B700" s="1" t="s">
        <v>795</v>
      </c>
      <c r="C700" s="1" t="s">
        <v>183</v>
      </c>
      <c r="D700" s="1" t="s">
        <v>184</v>
      </c>
      <c r="E700" s="1" t="s">
        <v>681</v>
      </c>
      <c r="F700" s="1" t="s">
        <v>682</v>
      </c>
      <c r="G700" s="1"/>
      <c r="H700" s="1"/>
    </row>
    <row r="701" spans="1:8" x14ac:dyDescent="0.25">
      <c r="A701" s="1" t="s">
        <v>886</v>
      </c>
      <c r="B701" s="1" t="s">
        <v>795</v>
      </c>
      <c r="C701" s="1" t="s">
        <v>183</v>
      </c>
      <c r="D701" s="1" t="s">
        <v>184</v>
      </c>
      <c r="E701" s="1" t="s">
        <v>681</v>
      </c>
      <c r="F701" s="1" t="s">
        <v>682</v>
      </c>
      <c r="G701" s="1"/>
      <c r="H701" s="1"/>
    </row>
    <row r="702" spans="1:8" x14ac:dyDescent="0.25">
      <c r="A702" s="1" t="s">
        <v>887</v>
      </c>
      <c r="B702" s="1" t="s">
        <v>795</v>
      </c>
      <c r="C702" s="1" t="s">
        <v>183</v>
      </c>
      <c r="D702" s="1" t="s">
        <v>184</v>
      </c>
      <c r="E702" s="1" t="s">
        <v>681</v>
      </c>
      <c r="F702" s="1" t="s">
        <v>682</v>
      </c>
      <c r="G702" s="1"/>
      <c r="H702" s="1"/>
    </row>
    <row r="703" spans="1:8" x14ac:dyDescent="0.25">
      <c r="A703" s="1" t="s">
        <v>888</v>
      </c>
      <c r="B703" s="1" t="s">
        <v>795</v>
      </c>
      <c r="C703" s="1" t="s">
        <v>183</v>
      </c>
      <c r="D703" s="1" t="s">
        <v>184</v>
      </c>
      <c r="E703" s="1" t="s">
        <v>681</v>
      </c>
      <c r="F703" s="1" t="s">
        <v>682</v>
      </c>
      <c r="G703" s="1"/>
      <c r="H703" s="1"/>
    </row>
    <row r="704" spans="1:8" x14ac:dyDescent="0.25">
      <c r="A704" s="1" t="s">
        <v>889</v>
      </c>
      <c r="B704" s="1" t="s">
        <v>795</v>
      </c>
      <c r="C704" s="1" t="s">
        <v>183</v>
      </c>
      <c r="D704" s="1" t="s">
        <v>184</v>
      </c>
      <c r="E704" s="1" t="s">
        <v>681</v>
      </c>
      <c r="F704" s="1" t="s">
        <v>682</v>
      </c>
      <c r="G704" s="1"/>
      <c r="H704" s="1"/>
    </row>
    <row r="705" spans="1:8" x14ac:dyDescent="0.25">
      <c r="A705" s="1" t="s">
        <v>890</v>
      </c>
      <c r="B705" s="1" t="s">
        <v>795</v>
      </c>
      <c r="C705" s="1" t="s">
        <v>183</v>
      </c>
      <c r="D705" s="1" t="s">
        <v>184</v>
      </c>
      <c r="E705" s="1" t="s">
        <v>681</v>
      </c>
      <c r="F705" s="1" t="s">
        <v>682</v>
      </c>
      <c r="G705" s="1"/>
      <c r="H705" s="1"/>
    </row>
    <row r="706" spans="1:8" x14ac:dyDescent="0.25">
      <c r="A706" s="1" t="s">
        <v>891</v>
      </c>
      <c r="B706" s="1" t="s">
        <v>795</v>
      </c>
      <c r="C706" s="1" t="s">
        <v>183</v>
      </c>
      <c r="D706" s="1" t="s">
        <v>184</v>
      </c>
      <c r="E706" s="1" t="s">
        <v>681</v>
      </c>
      <c r="F706" s="1" t="s">
        <v>682</v>
      </c>
      <c r="G706" s="1"/>
      <c r="H706" s="1"/>
    </row>
    <row r="707" spans="1:8" x14ac:dyDescent="0.25">
      <c r="A707" s="1" t="s">
        <v>892</v>
      </c>
      <c r="B707" s="1" t="s">
        <v>795</v>
      </c>
      <c r="C707" s="1" t="s">
        <v>183</v>
      </c>
      <c r="D707" s="1" t="s">
        <v>184</v>
      </c>
      <c r="E707" s="1" t="s">
        <v>681</v>
      </c>
      <c r="F707" s="1" t="s">
        <v>682</v>
      </c>
      <c r="G707" s="1"/>
      <c r="H707" s="1"/>
    </row>
    <row r="708" spans="1:8" x14ac:dyDescent="0.25">
      <c r="A708" s="1" t="s">
        <v>893</v>
      </c>
      <c r="B708" s="1" t="s">
        <v>795</v>
      </c>
      <c r="C708" s="1" t="s">
        <v>183</v>
      </c>
      <c r="D708" s="1" t="s">
        <v>184</v>
      </c>
      <c r="E708" s="1" t="s">
        <v>681</v>
      </c>
      <c r="F708" s="1" t="s">
        <v>682</v>
      </c>
      <c r="G708" s="1"/>
      <c r="H708" s="1"/>
    </row>
    <row r="709" spans="1:8" x14ac:dyDescent="0.25">
      <c r="A709" s="1" t="s">
        <v>894</v>
      </c>
      <c r="B709" s="1" t="s">
        <v>795</v>
      </c>
      <c r="C709" s="1" t="s">
        <v>183</v>
      </c>
      <c r="D709" s="1" t="s">
        <v>184</v>
      </c>
      <c r="E709" s="1" t="s">
        <v>681</v>
      </c>
      <c r="F709" s="1" t="s">
        <v>682</v>
      </c>
      <c r="G709" s="1"/>
      <c r="H709" s="1"/>
    </row>
    <row r="710" spans="1:8" x14ac:dyDescent="0.25">
      <c r="A710" s="1" t="s">
        <v>895</v>
      </c>
      <c r="B710" s="1" t="s">
        <v>795</v>
      </c>
      <c r="C710" s="1" t="s">
        <v>183</v>
      </c>
      <c r="D710" s="1" t="s">
        <v>184</v>
      </c>
      <c r="E710" s="1" t="s">
        <v>681</v>
      </c>
      <c r="F710" s="1" t="s">
        <v>682</v>
      </c>
      <c r="G710" s="1"/>
      <c r="H710" s="1"/>
    </row>
    <row r="711" spans="1:8" x14ac:dyDescent="0.25">
      <c r="A711" s="1" t="s">
        <v>896</v>
      </c>
      <c r="B711" s="1" t="s">
        <v>795</v>
      </c>
      <c r="C711" s="1" t="s">
        <v>183</v>
      </c>
      <c r="D711" s="1" t="s">
        <v>184</v>
      </c>
      <c r="E711" s="1" t="s">
        <v>681</v>
      </c>
      <c r="F711" s="1" t="s">
        <v>682</v>
      </c>
      <c r="G711" s="1"/>
      <c r="H711" s="1"/>
    </row>
    <row r="712" spans="1:8" x14ac:dyDescent="0.25">
      <c r="A712" s="1" t="s">
        <v>897</v>
      </c>
      <c r="B712" s="1" t="s">
        <v>795</v>
      </c>
      <c r="C712" s="1" t="s">
        <v>183</v>
      </c>
      <c r="D712" s="1" t="s">
        <v>184</v>
      </c>
      <c r="E712" s="1" t="s">
        <v>681</v>
      </c>
      <c r="F712" s="1" t="s">
        <v>682</v>
      </c>
      <c r="G712" s="1"/>
      <c r="H712" s="1"/>
    </row>
    <row r="713" spans="1:8" x14ac:dyDescent="0.25">
      <c r="A713" s="1" t="s">
        <v>898</v>
      </c>
      <c r="B713" s="1" t="s">
        <v>795</v>
      </c>
      <c r="C713" s="1" t="s">
        <v>183</v>
      </c>
      <c r="D713" s="1" t="s">
        <v>184</v>
      </c>
      <c r="E713" s="1" t="s">
        <v>681</v>
      </c>
      <c r="F713" s="1" t="s">
        <v>682</v>
      </c>
      <c r="G713" s="1"/>
      <c r="H713" s="1"/>
    </row>
    <row r="714" spans="1:8" x14ac:dyDescent="0.25">
      <c r="A714" s="1" t="s">
        <v>899</v>
      </c>
      <c r="B714" s="1" t="s">
        <v>795</v>
      </c>
      <c r="C714" s="1" t="s">
        <v>183</v>
      </c>
      <c r="D714" s="1" t="s">
        <v>184</v>
      </c>
      <c r="E714" s="1" t="s">
        <v>681</v>
      </c>
      <c r="F714" s="1" t="s">
        <v>682</v>
      </c>
      <c r="G714" s="1"/>
      <c r="H714" s="1"/>
    </row>
    <row r="715" spans="1:8" x14ac:dyDescent="0.25">
      <c r="A715" s="1" t="s">
        <v>900</v>
      </c>
      <c r="B715" s="1" t="s">
        <v>795</v>
      </c>
      <c r="C715" s="1" t="s">
        <v>183</v>
      </c>
      <c r="D715" s="1" t="s">
        <v>184</v>
      </c>
      <c r="E715" s="1" t="s">
        <v>681</v>
      </c>
      <c r="F715" s="1" t="s">
        <v>682</v>
      </c>
      <c r="G715" s="1"/>
      <c r="H715" s="1"/>
    </row>
    <row r="716" spans="1:8" x14ac:dyDescent="0.25">
      <c r="A716" s="1" t="s">
        <v>901</v>
      </c>
      <c r="B716" s="1" t="s">
        <v>795</v>
      </c>
      <c r="C716" s="1" t="s">
        <v>183</v>
      </c>
      <c r="D716" s="1" t="s">
        <v>184</v>
      </c>
      <c r="E716" s="1" t="s">
        <v>681</v>
      </c>
      <c r="F716" s="1" t="s">
        <v>682</v>
      </c>
      <c r="G716" s="1"/>
      <c r="H716" s="1"/>
    </row>
    <row r="717" spans="1:8" x14ac:dyDescent="0.25">
      <c r="A717" s="1" t="s">
        <v>902</v>
      </c>
      <c r="B717" s="1" t="s">
        <v>795</v>
      </c>
      <c r="C717" s="1" t="s">
        <v>183</v>
      </c>
      <c r="D717" s="1" t="s">
        <v>184</v>
      </c>
      <c r="E717" s="1" t="s">
        <v>681</v>
      </c>
      <c r="F717" s="1" t="s">
        <v>682</v>
      </c>
      <c r="G717" s="1"/>
      <c r="H717" s="1"/>
    </row>
    <row r="718" spans="1:8" x14ac:dyDescent="0.25">
      <c r="A718" s="1" t="s">
        <v>903</v>
      </c>
      <c r="B718" s="1" t="s">
        <v>795</v>
      </c>
      <c r="C718" s="1" t="s">
        <v>183</v>
      </c>
      <c r="D718" s="1" t="s">
        <v>184</v>
      </c>
      <c r="E718" s="1" t="s">
        <v>681</v>
      </c>
      <c r="F718" s="1" t="s">
        <v>682</v>
      </c>
      <c r="G718" s="1"/>
      <c r="H718" s="1"/>
    </row>
    <row r="719" spans="1:8" x14ac:dyDescent="0.25">
      <c r="A719" s="1" t="s">
        <v>904</v>
      </c>
      <c r="B719" s="1" t="s">
        <v>795</v>
      </c>
      <c r="C719" s="1" t="s">
        <v>183</v>
      </c>
      <c r="D719" s="1" t="s">
        <v>184</v>
      </c>
      <c r="E719" s="1" t="s">
        <v>681</v>
      </c>
      <c r="F719" s="1" t="s">
        <v>682</v>
      </c>
      <c r="G719" s="1"/>
      <c r="H719" s="1"/>
    </row>
    <row r="720" spans="1:8" x14ac:dyDescent="0.25">
      <c r="A720" s="1" t="s">
        <v>905</v>
      </c>
      <c r="B720" s="1" t="s">
        <v>795</v>
      </c>
      <c r="C720" s="1" t="s">
        <v>183</v>
      </c>
      <c r="D720" s="1" t="s">
        <v>184</v>
      </c>
      <c r="E720" s="1" t="s">
        <v>681</v>
      </c>
      <c r="F720" s="1" t="s">
        <v>682</v>
      </c>
      <c r="G720" s="1"/>
      <c r="H720" s="1"/>
    </row>
    <row r="721" spans="1:8" x14ac:dyDescent="0.25">
      <c r="A721" s="1" t="s">
        <v>906</v>
      </c>
      <c r="B721" s="1" t="s">
        <v>795</v>
      </c>
      <c r="C721" s="1" t="s">
        <v>183</v>
      </c>
      <c r="D721" s="1" t="s">
        <v>184</v>
      </c>
      <c r="E721" s="1" t="s">
        <v>681</v>
      </c>
      <c r="F721" s="1" t="s">
        <v>682</v>
      </c>
      <c r="G721" s="1"/>
      <c r="H721" s="1"/>
    </row>
    <row r="722" spans="1:8" x14ac:dyDescent="0.25">
      <c r="A722" s="1" t="s">
        <v>907</v>
      </c>
      <c r="B722" s="1" t="s">
        <v>795</v>
      </c>
      <c r="C722" s="1" t="s">
        <v>183</v>
      </c>
      <c r="D722" s="1" t="s">
        <v>184</v>
      </c>
      <c r="E722" s="1" t="s">
        <v>681</v>
      </c>
      <c r="F722" s="1" t="s">
        <v>682</v>
      </c>
      <c r="G722" s="1"/>
      <c r="H722" s="1"/>
    </row>
    <row r="723" spans="1:8" x14ac:dyDescent="0.25">
      <c r="A723" s="1" t="s">
        <v>908</v>
      </c>
      <c r="B723" s="1" t="s">
        <v>795</v>
      </c>
      <c r="C723" s="1" t="s">
        <v>183</v>
      </c>
      <c r="D723" s="1" t="s">
        <v>184</v>
      </c>
      <c r="E723" s="1" t="s">
        <v>681</v>
      </c>
      <c r="F723" s="1" t="s">
        <v>682</v>
      </c>
      <c r="G723" s="1"/>
      <c r="H723" s="1"/>
    </row>
    <row r="724" spans="1:8" x14ac:dyDescent="0.25">
      <c r="A724" s="1" t="s">
        <v>909</v>
      </c>
      <c r="B724" s="1" t="s">
        <v>795</v>
      </c>
      <c r="C724" s="1" t="s">
        <v>183</v>
      </c>
      <c r="D724" s="1" t="s">
        <v>184</v>
      </c>
      <c r="E724" s="1" t="s">
        <v>681</v>
      </c>
      <c r="F724" s="1" t="s">
        <v>682</v>
      </c>
      <c r="G724" s="1"/>
      <c r="H724" s="1"/>
    </row>
    <row r="725" spans="1:8" x14ac:dyDescent="0.25">
      <c r="A725" s="1" t="s">
        <v>910</v>
      </c>
      <c r="B725" s="1" t="s">
        <v>795</v>
      </c>
      <c r="C725" s="1" t="s">
        <v>183</v>
      </c>
      <c r="D725" s="1" t="s">
        <v>184</v>
      </c>
      <c r="E725" s="1" t="s">
        <v>681</v>
      </c>
      <c r="F725" s="1" t="s">
        <v>682</v>
      </c>
      <c r="G725" s="1"/>
      <c r="H725" s="1"/>
    </row>
    <row r="726" spans="1:8" x14ac:dyDescent="0.25">
      <c r="A726" s="1" t="s">
        <v>911</v>
      </c>
      <c r="B726" s="1" t="s">
        <v>795</v>
      </c>
      <c r="C726" s="1" t="s">
        <v>183</v>
      </c>
      <c r="D726" s="1" t="s">
        <v>184</v>
      </c>
      <c r="E726" s="1" t="s">
        <v>681</v>
      </c>
      <c r="F726" s="1" t="s">
        <v>682</v>
      </c>
      <c r="G726" s="1"/>
      <c r="H726" s="1"/>
    </row>
    <row r="727" spans="1:8" x14ac:dyDescent="0.25">
      <c r="A727" s="1" t="s">
        <v>912</v>
      </c>
      <c r="B727" s="1" t="s">
        <v>795</v>
      </c>
      <c r="C727" s="1" t="s">
        <v>183</v>
      </c>
      <c r="D727" s="1" t="s">
        <v>184</v>
      </c>
      <c r="E727" s="1" t="s">
        <v>681</v>
      </c>
      <c r="F727" s="1" t="s">
        <v>682</v>
      </c>
      <c r="G727" s="1"/>
      <c r="H727" s="1"/>
    </row>
    <row r="728" spans="1:8" x14ac:dyDescent="0.25">
      <c r="A728" s="1" t="s">
        <v>913</v>
      </c>
      <c r="B728" s="1" t="s">
        <v>795</v>
      </c>
      <c r="C728" s="1" t="s">
        <v>183</v>
      </c>
      <c r="D728" s="1" t="s">
        <v>184</v>
      </c>
      <c r="E728" s="1" t="s">
        <v>681</v>
      </c>
      <c r="F728" s="1" t="s">
        <v>682</v>
      </c>
      <c r="G728" s="1"/>
      <c r="H728" s="1"/>
    </row>
    <row r="729" spans="1:8" x14ac:dyDescent="0.25">
      <c r="A729" s="1" t="s">
        <v>914</v>
      </c>
      <c r="B729" s="1" t="s">
        <v>795</v>
      </c>
      <c r="C729" s="1" t="s">
        <v>183</v>
      </c>
      <c r="D729" s="1" t="s">
        <v>184</v>
      </c>
      <c r="E729" s="1" t="s">
        <v>681</v>
      </c>
      <c r="F729" s="1" t="s">
        <v>682</v>
      </c>
      <c r="G729" s="1"/>
      <c r="H729" s="1"/>
    </row>
    <row r="730" spans="1:8" x14ac:dyDescent="0.25">
      <c r="A730" s="1" t="s">
        <v>915</v>
      </c>
      <c r="B730" s="1" t="s">
        <v>795</v>
      </c>
      <c r="C730" s="1" t="s">
        <v>183</v>
      </c>
      <c r="D730" s="1" t="s">
        <v>184</v>
      </c>
      <c r="E730" s="1" t="s">
        <v>681</v>
      </c>
      <c r="F730" s="1" t="s">
        <v>682</v>
      </c>
      <c r="G730" s="1"/>
      <c r="H730" s="1"/>
    </row>
    <row r="731" spans="1:8" x14ac:dyDescent="0.25">
      <c r="A731" s="1" t="s">
        <v>916</v>
      </c>
      <c r="B731" s="1" t="s">
        <v>795</v>
      </c>
      <c r="C731" s="1" t="s">
        <v>183</v>
      </c>
      <c r="D731" s="1" t="s">
        <v>184</v>
      </c>
      <c r="E731" s="1" t="s">
        <v>681</v>
      </c>
      <c r="F731" s="1" t="s">
        <v>682</v>
      </c>
      <c r="G731" s="1"/>
      <c r="H731" s="1"/>
    </row>
    <row r="732" spans="1:8" x14ac:dyDescent="0.25">
      <c r="A732" s="1" t="s">
        <v>917</v>
      </c>
      <c r="B732" s="1" t="s">
        <v>795</v>
      </c>
      <c r="C732" s="1" t="s">
        <v>183</v>
      </c>
      <c r="D732" s="1" t="s">
        <v>184</v>
      </c>
      <c r="E732" s="1" t="s">
        <v>681</v>
      </c>
      <c r="F732" s="1" t="s">
        <v>682</v>
      </c>
      <c r="G732" s="1"/>
      <c r="H732" s="1"/>
    </row>
    <row r="733" spans="1:8" x14ac:dyDescent="0.25">
      <c r="A733" s="1">
        <v>55341661</v>
      </c>
      <c r="B733" s="2">
        <v>43767</v>
      </c>
      <c r="C733" s="3">
        <v>0.5</v>
      </c>
      <c r="D733" s="1" t="s">
        <v>796</v>
      </c>
      <c r="E733" s="1" t="s">
        <v>918</v>
      </c>
      <c r="F733" s="1" t="s">
        <v>919</v>
      </c>
      <c r="G733" s="1"/>
      <c r="H733" s="1"/>
    </row>
    <row r="734" spans="1:8" x14ac:dyDescent="0.25">
      <c r="A734" s="1" t="s">
        <v>920</v>
      </c>
      <c r="B734" s="2">
        <v>43767</v>
      </c>
      <c r="C734" s="3">
        <v>0.41666666666666669</v>
      </c>
      <c r="D734" s="1" t="s">
        <v>796</v>
      </c>
      <c r="E734" s="1" t="s">
        <v>918</v>
      </c>
      <c r="F734" s="1" t="s">
        <v>919</v>
      </c>
      <c r="G734" s="1"/>
      <c r="H734" s="1"/>
    </row>
    <row r="735" spans="1:8" x14ac:dyDescent="0.25">
      <c r="A735" s="1" t="s">
        <v>921</v>
      </c>
      <c r="B735" s="2">
        <v>43767</v>
      </c>
      <c r="C735" s="3">
        <v>0.41666666666666669</v>
      </c>
      <c r="D735" s="1" t="s">
        <v>796</v>
      </c>
      <c r="E735" s="1" t="s">
        <v>918</v>
      </c>
      <c r="F735" s="1" t="s">
        <v>919</v>
      </c>
      <c r="G735" s="1"/>
      <c r="H735" s="1"/>
    </row>
    <row r="736" spans="1:8" x14ac:dyDescent="0.25">
      <c r="A736" s="1" t="s">
        <v>922</v>
      </c>
      <c r="B736" s="2">
        <v>43767</v>
      </c>
      <c r="C736" s="3">
        <v>0.41666666666666669</v>
      </c>
      <c r="D736" s="1" t="s">
        <v>796</v>
      </c>
      <c r="E736" s="1" t="s">
        <v>918</v>
      </c>
      <c r="F736" s="1" t="s">
        <v>919</v>
      </c>
      <c r="G736" s="1"/>
      <c r="H736" s="1"/>
    </row>
    <row r="737" spans="1:8" x14ac:dyDescent="0.25">
      <c r="A737" s="1" t="s">
        <v>923</v>
      </c>
      <c r="B737" s="2">
        <v>43767</v>
      </c>
      <c r="C737" s="3">
        <v>0.5</v>
      </c>
      <c r="D737" s="1" t="s">
        <v>796</v>
      </c>
      <c r="E737" s="1" t="s">
        <v>918</v>
      </c>
      <c r="F737" s="1" t="s">
        <v>919</v>
      </c>
      <c r="G737" s="1"/>
      <c r="H737" s="1"/>
    </row>
    <row r="738" spans="1:8" x14ac:dyDescent="0.25">
      <c r="A738" s="1" t="s">
        <v>924</v>
      </c>
      <c r="B738" s="2">
        <v>43767</v>
      </c>
      <c r="C738" s="3">
        <v>0.41666666666666669</v>
      </c>
      <c r="D738" s="1" t="s">
        <v>796</v>
      </c>
      <c r="E738" s="1" t="s">
        <v>918</v>
      </c>
      <c r="F738" s="1" t="s">
        <v>919</v>
      </c>
      <c r="G738" s="1"/>
      <c r="H738" s="1"/>
    </row>
    <row r="739" spans="1:8" x14ac:dyDescent="0.25">
      <c r="A739" s="1" t="s">
        <v>925</v>
      </c>
      <c r="B739" s="2">
        <v>43767</v>
      </c>
      <c r="C739" s="3">
        <v>0.41666666666666669</v>
      </c>
      <c r="D739" s="1" t="s">
        <v>796</v>
      </c>
      <c r="E739" s="1" t="s">
        <v>918</v>
      </c>
      <c r="F739" s="1" t="s">
        <v>919</v>
      </c>
      <c r="G739" s="1"/>
      <c r="H739" s="1"/>
    </row>
    <row r="740" spans="1:8" x14ac:dyDescent="0.25">
      <c r="A740" s="1" t="s">
        <v>926</v>
      </c>
      <c r="B740" s="2">
        <v>43767</v>
      </c>
      <c r="C740" s="3">
        <v>0.41666666666666669</v>
      </c>
      <c r="D740" s="1" t="s">
        <v>796</v>
      </c>
      <c r="E740" s="1" t="s">
        <v>918</v>
      </c>
      <c r="F740" s="1" t="s">
        <v>919</v>
      </c>
      <c r="G740" s="1"/>
      <c r="H740" s="1"/>
    </row>
    <row r="741" spans="1:8" x14ac:dyDescent="0.25">
      <c r="A741" s="1" t="s">
        <v>927</v>
      </c>
      <c r="B741" s="2">
        <v>43767</v>
      </c>
      <c r="C741" s="3">
        <v>0.5</v>
      </c>
      <c r="D741" s="1" t="s">
        <v>796</v>
      </c>
      <c r="E741" s="1" t="s">
        <v>918</v>
      </c>
      <c r="F741" s="1" t="s">
        <v>919</v>
      </c>
      <c r="G741" s="1"/>
      <c r="H741" s="1"/>
    </row>
    <row r="742" spans="1:8" x14ac:dyDescent="0.25">
      <c r="A742" s="1" t="s">
        <v>928</v>
      </c>
      <c r="B742" s="2">
        <v>43767</v>
      </c>
      <c r="C742" s="3">
        <v>0.5</v>
      </c>
      <c r="D742" s="1" t="s">
        <v>796</v>
      </c>
      <c r="E742" s="1" t="s">
        <v>918</v>
      </c>
      <c r="F742" s="1" t="s">
        <v>919</v>
      </c>
      <c r="G742" s="1"/>
      <c r="H742" s="1"/>
    </row>
    <row r="743" spans="1:8" x14ac:dyDescent="0.25">
      <c r="A743" s="1" t="s">
        <v>929</v>
      </c>
      <c r="B743" s="2">
        <v>43767</v>
      </c>
      <c r="C743" s="3">
        <v>0.41666666666666669</v>
      </c>
      <c r="D743" s="1" t="s">
        <v>796</v>
      </c>
      <c r="E743" s="1" t="s">
        <v>918</v>
      </c>
      <c r="F743" s="1" t="s">
        <v>919</v>
      </c>
      <c r="G743" s="1"/>
      <c r="H743" s="1"/>
    </row>
    <row r="744" spans="1:8" x14ac:dyDescent="0.25">
      <c r="A744" s="1" t="s">
        <v>930</v>
      </c>
      <c r="B744" s="2">
        <v>43767</v>
      </c>
      <c r="C744" s="3">
        <v>0.41666666666666669</v>
      </c>
      <c r="D744" s="1" t="s">
        <v>796</v>
      </c>
      <c r="E744" s="1" t="s">
        <v>918</v>
      </c>
      <c r="F744" s="1" t="s">
        <v>919</v>
      </c>
      <c r="G744" s="1"/>
      <c r="H744" s="1"/>
    </row>
    <row r="745" spans="1:8" x14ac:dyDescent="0.25">
      <c r="A745" s="1" t="s">
        <v>931</v>
      </c>
      <c r="B745" s="2">
        <v>43767</v>
      </c>
      <c r="C745" s="3">
        <v>0.41666666666666669</v>
      </c>
      <c r="D745" s="1" t="s">
        <v>796</v>
      </c>
      <c r="E745" s="1" t="s">
        <v>918</v>
      </c>
      <c r="F745" s="1" t="s">
        <v>919</v>
      </c>
      <c r="G745" s="1"/>
      <c r="H745" s="1"/>
    </row>
    <row r="746" spans="1:8" x14ac:dyDescent="0.25">
      <c r="A746" s="1" t="s">
        <v>932</v>
      </c>
      <c r="B746" s="2">
        <v>43767</v>
      </c>
      <c r="C746" s="3">
        <v>0.41666666666666669</v>
      </c>
      <c r="D746" s="1" t="s">
        <v>796</v>
      </c>
      <c r="E746" s="1" t="s">
        <v>918</v>
      </c>
      <c r="F746" s="1" t="s">
        <v>919</v>
      </c>
      <c r="G746" s="1"/>
      <c r="H746" s="1"/>
    </row>
    <row r="747" spans="1:8" x14ac:dyDescent="0.25">
      <c r="A747" s="1" t="s">
        <v>933</v>
      </c>
      <c r="B747" s="2">
        <v>43767</v>
      </c>
      <c r="C747" s="3">
        <v>0.5</v>
      </c>
      <c r="D747" s="1" t="s">
        <v>796</v>
      </c>
      <c r="E747" s="1" t="s">
        <v>918</v>
      </c>
      <c r="F747" s="1" t="s">
        <v>919</v>
      </c>
      <c r="G747" s="1"/>
      <c r="H747" s="1"/>
    </row>
    <row r="748" spans="1:8" x14ac:dyDescent="0.25">
      <c r="A748" s="1" t="s">
        <v>934</v>
      </c>
      <c r="B748" s="2">
        <v>43767</v>
      </c>
      <c r="C748" s="3">
        <v>0.41666666666666669</v>
      </c>
      <c r="D748" s="1" t="s">
        <v>796</v>
      </c>
      <c r="E748" s="1" t="s">
        <v>918</v>
      </c>
      <c r="F748" s="1" t="s">
        <v>919</v>
      </c>
      <c r="G748" s="1"/>
      <c r="H748" s="1"/>
    </row>
    <row r="749" spans="1:8" x14ac:dyDescent="0.25">
      <c r="A749" s="1" t="s">
        <v>935</v>
      </c>
      <c r="B749" s="2">
        <v>43767</v>
      </c>
      <c r="C749" s="3">
        <v>0.5</v>
      </c>
      <c r="D749" s="1" t="s">
        <v>796</v>
      </c>
      <c r="E749" s="1" t="s">
        <v>918</v>
      </c>
      <c r="F749" s="1" t="s">
        <v>919</v>
      </c>
      <c r="G749" s="1"/>
      <c r="H749" s="1"/>
    </row>
    <row r="750" spans="1:8" x14ac:dyDescent="0.25">
      <c r="A750" s="1" t="s">
        <v>936</v>
      </c>
      <c r="B750" s="2">
        <v>43767</v>
      </c>
      <c r="C750" s="3">
        <v>0.41666666666666669</v>
      </c>
      <c r="D750" s="1" t="s">
        <v>796</v>
      </c>
      <c r="E750" s="1" t="s">
        <v>918</v>
      </c>
      <c r="F750" s="1" t="s">
        <v>919</v>
      </c>
      <c r="G750" s="1"/>
      <c r="H750" s="1"/>
    </row>
    <row r="751" spans="1:8" x14ac:dyDescent="0.25">
      <c r="A751" s="1" t="s">
        <v>937</v>
      </c>
      <c r="B751" s="2">
        <v>43767</v>
      </c>
      <c r="C751" s="3">
        <v>0.41666666666666669</v>
      </c>
      <c r="D751" s="1" t="s">
        <v>796</v>
      </c>
      <c r="E751" s="1" t="s">
        <v>918</v>
      </c>
      <c r="F751" s="1" t="s">
        <v>919</v>
      </c>
      <c r="G751" s="1"/>
      <c r="H751" s="1"/>
    </row>
    <row r="752" spans="1:8" x14ac:dyDescent="0.25">
      <c r="A752" s="1" t="s">
        <v>938</v>
      </c>
      <c r="B752" s="2">
        <v>43767</v>
      </c>
      <c r="C752" s="3">
        <v>0.5</v>
      </c>
      <c r="D752" s="1" t="s">
        <v>796</v>
      </c>
      <c r="E752" s="1" t="s">
        <v>918</v>
      </c>
      <c r="F752" s="1" t="s">
        <v>919</v>
      </c>
      <c r="G752" s="1"/>
      <c r="H752" s="1"/>
    </row>
    <row r="753" spans="1:8" x14ac:dyDescent="0.25">
      <c r="A753" s="1" t="s">
        <v>939</v>
      </c>
      <c r="B753" s="2">
        <v>43767</v>
      </c>
      <c r="C753" s="3">
        <v>0.5</v>
      </c>
      <c r="D753" s="1" t="s">
        <v>796</v>
      </c>
      <c r="E753" s="1" t="s">
        <v>918</v>
      </c>
      <c r="F753" s="1" t="s">
        <v>919</v>
      </c>
      <c r="G753" s="1"/>
      <c r="H753" s="1"/>
    </row>
    <row r="754" spans="1:8" x14ac:dyDescent="0.25">
      <c r="A754" s="1" t="s">
        <v>940</v>
      </c>
      <c r="B754" s="2">
        <v>43767</v>
      </c>
      <c r="C754" s="3">
        <v>0.5</v>
      </c>
      <c r="D754" s="1" t="s">
        <v>796</v>
      </c>
      <c r="E754" s="1" t="s">
        <v>918</v>
      </c>
      <c r="F754" s="1" t="s">
        <v>919</v>
      </c>
      <c r="G754" s="1"/>
      <c r="H754" s="1"/>
    </row>
    <row r="755" spans="1:8" x14ac:dyDescent="0.25">
      <c r="A755" s="1" t="s">
        <v>941</v>
      </c>
      <c r="B755" s="2">
        <v>43767</v>
      </c>
      <c r="C755" s="3">
        <v>0.41666666666666669</v>
      </c>
      <c r="D755" s="1" t="s">
        <v>796</v>
      </c>
      <c r="E755" s="1" t="s">
        <v>918</v>
      </c>
      <c r="F755" s="1" t="s">
        <v>919</v>
      </c>
      <c r="G755" s="1"/>
      <c r="H755" s="1"/>
    </row>
    <row r="756" spans="1:8" x14ac:dyDescent="0.25">
      <c r="A756" s="1" t="s">
        <v>942</v>
      </c>
      <c r="B756" s="2">
        <v>43767</v>
      </c>
      <c r="C756" s="3">
        <v>0.5</v>
      </c>
      <c r="D756" s="1" t="s">
        <v>796</v>
      </c>
      <c r="E756" s="1" t="s">
        <v>918</v>
      </c>
      <c r="F756" s="1" t="s">
        <v>919</v>
      </c>
      <c r="G756" s="1"/>
      <c r="H756" s="1"/>
    </row>
    <row r="757" spans="1:8" x14ac:dyDescent="0.25">
      <c r="A757" s="1" t="s">
        <v>943</v>
      </c>
      <c r="B757" s="2">
        <v>43767</v>
      </c>
      <c r="C757" s="3">
        <v>0.5</v>
      </c>
      <c r="D757" s="1" t="s">
        <v>796</v>
      </c>
      <c r="E757" s="1" t="s">
        <v>918</v>
      </c>
      <c r="F757" s="1" t="s">
        <v>919</v>
      </c>
      <c r="G757" s="1"/>
      <c r="H757" s="1"/>
    </row>
    <row r="758" spans="1:8" x14ac:dyDescent="0.25">
      <c r="A758" s="1" t="s">
        <v>944</v>
      </c>
      <c r="B758" s="2">
        <v>43767</v>
      </c>
      <c r="C758" s="3">
        <v>0.41666666666666669</v>
      </c>
      <c r="D758" s="1" t="s">
        <v>796</v>
      </c>
      <c r="E758" s="1" t="s">
        <v>918</v>
      </c>
      <c r="F758" s="1" t="s">
        <v>919</v>
      </c>
      <c r="G758" s="1"/>
      <c r="H758" s="1"/>
    </row>
    <row r="759" spans="1:8" x14ac:dyDescent="0.25">
      <c r="A759" s="1" t="s">
        <v>945</v>
      </c>
      <c r="B759" s="2">
        <v>43767</v>
      </c>
      <c r="C759" s="3">
        <v>0.41666666666666669</v>
      </c>
      <c r="D759" s="1" t="s">
        <v>796</v>
      </c>
      <c r="E759" s="1" t="s">
        <v>918</v>
      </c>
      <c r="F759" s="1" t="s">
        <v>919</v>
      </c>
      <c r="G759" s="1"/>
      <c r="H759" s="1"/>
    </row>
    <row r="760" spans="1:8" x14ac:dyDescent="0.25">
      <c r="A760" s="1" t="s">
        <v>946</v>
      </c>
      <c r="B760" s="2">
        <v>43767</v>
      </c>
      <c r="C760" s="3">
        <v>0.41666666666666669</v>
      </c>
      <c r="D760" s="1" t="s">
        <v>796</v>
      </c>
      <c r="E760" s="1" t="s">
        <v>918</v>
      </c>
      <c r="F760" s="1" t="s">
        <v>919</v>
      </c>
      <c r="G760" s="1"/>
      <c r="H760" s="1"/>
    </row>
    <row r="761" spans="1:8" x14ac:dyDescent="0.25">
      <c r="A761" s="1" t="s">
        <v>947</v>
      </c>
      <c r="B761" s="2">
        <v>43767</v>
      </c>
      <c r="C761" s="3">
        <v>0.5</v>
      </c>
      <c r="D761" s="1" t="s">
        <v>796</v>
      </c>
      <c r="E761" s="1" t="s">
        <v>918</v>
      </c>
      <c r="F761" s="1" t="s">
        <v>919</v>
      </c>
      <c r="G761" s="1"/>
      <c r="H761" s="1"/>
    </row>
    <row r="762" spans="1:8" x14ac:dyDescent="0.25">
      <c r="A762" s="1" t="s">
        <v>948</v>
      </c>
      <c r="B762" s="2">
        <v>43767</v>
      </c>
      <c r="C762" s="3">
        <v>0.5</v>
      </c>
      <c r="D762" s="1" t="s">
        <v>796</v>
      </c>
      <c r="E762" s="1" t="s">
        <v>918</v>
      </c>
      <c r="F762" s="1" t="s">
        <v>919</v>
      </c>
      <c r="G762" s="1"/>
      <c r="H762" s="1"/>
    </row>
    <row r="763" spans="1:8" x14ac:dyDescent="0.25">
      <c r="A763" s="1" t="s">
        <v>949</v>
      </c>
      <c r="B763" s="2">
        <v>43767</v>
      </c>
      <c r="C763" s="3">
        <v>0.5</v>
      </c>
      <c r="D763" s="1" t="s">
        <v>796</v>
      </c>
      <c r="E763" s="1" t="s">
        <v>918</v>
      </c>
      <c r="F763" s="1" t="s">
        <v>919</v>
      </c>
      <c r="G763" s="1"/>
      <c r="H763" s="1"/>
    </row>
    <row r="764" spans="1:8" x14ac:dyDescent="0.25">
      <c r="A764" s="1" t="s">
        <v>950</v>
      </c>
      <c r="B764" s="2">
        <v>43767</v>
      </c>
      <c r="C764" s="3">
        <v>0.41666666666666669</v>
      </c>
      <c r="D764" s="1" t="s">
        <v>796</v>
      </c>
      <c r="E764" s="1" t="s">
        <v>918</v>
      </c>
      <c r="F764" s="1" t="s">
        <v>919</v>
      </c>
      <c r="G764" s="1"/>
      <c r="H764" s="1"/>
    </row>
    <row r="765" spans="1:8" x14ac:dyDescent="0.25">
      <c r="A765" s="1" t="s">
        <v>951</v>
      </c>
      <c r="B765" s="2">
        <v>43767</v>
      </c>
      <c r="C765" s="3">
        <v>0.41666666666666669</v>
      </c>
      <c r="D765" s="1" t="s">
        <v>796</v>
      </c>
      <c r="E765" s="1" t="s">
        <v>918</v>
      </c>
      <c r="F765" s="1" t="s">
        <v>919</v>
      </c>
      <c r="G765" s="1"/>
      <c r="H765" s="1"/>
    </row>
    <row r="766" spans="1:8" x14ac:dyDescent="0.25">
      <c r="A766" s="1" t="s">
        <v>952</v>
      </c>
      <c r="B766" s="2">
        <v>43767</v>
      </c>
      <c r="C766" s="3">
        <v>0.41666666666666669</v>
      </c>
      <c r="D766" s="1" t="s">
        <v>796</v>
      </c>
      <c r="E766" s="1" t="s">
        <v>918</v>
      </c>
      <c r="F766" s="1" t="s">
        <v>919</v>
      </c>
      <c r="G766" s="1"/>
      <c r="H766" s="1"/>
    </row>
    <row r="767" spans="1:8" x14ac:dyDescent="0.25">
      <c r="A767" s="1" t="s">
        <v>953</v>
      </c>
      <c r="B767" s="2">
        <v>43767</v>
      </c>
      <c r="C767" s="3">
        <v>0.5</v>
      </c>
      <c r="D767" s="1" t="s">
        <v>796</v>
      </c>
      <c r="E767" s="1" t="s">
        <v>918</v>
      </c>
      <c r="F767" s="1" t="s">
        <v>919</v>
      </c>
      <c r="G767" s="1"/>
      <c r="H767" s="1"/>
    </row>
    <row r="768" spans="1:8" x14ac:dyDescent="0.25">
      <c r="A768" s="1" t="s">
        <v>954</v>
      </c>
      <c r="B768" s="2">
        <v>43767</v>
      </c>
      <c r="C768" s="3">
        <v>0.5</v>
      </c>
      <c r="D768" s="1" t="s">
        <v>796</v>
      </c>
      <c r="E768" s="1" t="s">
        <v>918</v>
      </c>
      <c r="F768" s="1" t="s">
        <v>919</v>
      </c>
      <c r="G768" s="1"/>
      <c r="H768" s="1"/>
    </row>
    <row r="769" spans="1:8" x14ac:dyDescent="0.25">
      <c r="A769" s="1" t="s">
        <v>955</v>
      </c>
      <c r="B769" s="2">
        <v>43767</v>
      </c>
      <c r="C769" s="3">
        <v>0.5</v>
      </c>
      <c r="D769" s="1" t="s">
        <v>796</v>
      </c>
      <c r="E769" s="1" t="s">
        <v>918</v>
      </c>
      <c r="F769" s="1" t="s">
        <v>919</v>
      </c>
      <c r="G769" s="1"/>
      <c r="H769" s="1"/>
    </row>
    <row r="770" spans="1:8" x14ac:dyDescent="0.25">
      <c r="A770" s="1" t="s">
        <v>956</v>
      </c>
      <c r="B770" s="2">
        <v>43767</v>
      </c>
      <c r="C770" s="3">
        <v>0.5</v>
      </c>
      <c r="D770" s="1" t="s">
        <v>796</v>
      </c>
      <c r="E770" s="1" t="s">
        <v>918</v>
      </c>
      <c r="F770" s="1" t="s">
        <v>919</v>
      </c>
      <c r="G770" s="1"/>
      <c r="H770" s="1"/>
    </row>
    <row r="771" spans="1:8" x14ac:dyDescent="0.25">
      <c r="A771" s="1" t="s">
        <v>957</v>
      </c>
      <c r="B771" s="2">
        <v>43767</v>
      </c>
      <c r="C771" s="3">
        <v>0.5</v>
      </c>
      <c r="D771" s="1" t="s">
        <v>796</v>
      </c>
      <c r="E771" s="1" t="s">
        <v>918</v>
      </c>
      <c r="F771" s="1" t="s">
        <v>919</v>
      </c>
      <c r="G771" s="1"/>
      <c r="H771" s="1"/>
    </row>
    <row r="772" spans="1:8" x14ac:dyDescent="0.25">
      <c r="A772" s="1" t="s">
        <v>958</v>
      </c>
      <c r="B772" s="2">
        <v>43767</v>
      </c>
      <c r="C772" s="3">
        <v>0.5</v>
      </c>
      <c r="D772" s="1" t="s">
        <v>796</v>
      </c>
      <c r="E772" s="1" t="s">
        <v>918</v>
      </c>
      <c r="F772" s="1" t="s">
        <v>919</v>
      </c>
      <c r="G772" s="1"/>
      <c r="H772" s="1"/>
    </row>
    <row r="773" spans="1:8" x14ac:dyDescent="0.25">
      <c r="A773" s="1" t="s">
        <v>959</v>
      </c>
      <c r="B773" s="2">
        <v>43767</v>
      </c>
      <c r="C773" s="3">
        <v>0.41666666666666669</v>
      </c>
      <c r="D773" s="1" t="s">
        <v>796</v>
      </c>
      <c r="E773" s="1" t="s">
        <v>918</v>
      </c>
      <c r="F773" s="1" t="s">
        <v>919</v>
      </c>
      <c r="G773" s="1"/>
      <c r="H773" s="1"/>
    </row>
    <row r="774" spans="1:8" x14ac:dyDescent="0.25">
      <c r="A774" s="1" t="s">
        <v>960</v>
      </c>
      <c r="B774" s="2">
        <v>43767</v>
      </c>
      <c r="C774" s="3">
        <v>0.5</v>
      </c>
      <c r="D774" s="1" t="s">
        <v>796</v>
      </c>
      <c r="E774" s="1" t="s">
        <v>918</v>
      </c>
      <c r="F774" s="1" t="s">
        <v>919</v>
      </c>
      <c r="G774" s="1"/>
      <c r="H774" s="1"/>
    </row>
    <row r="775" spans="1:8" x14ac:dyDescent="0.25">
      <c r="A775" s="1" t="s">
        <v>961</v>
      </c>
      <c r="B775" s="2">
        <v>43767</v>
      </c>
      <c r="C775" s="3">
        <v>0.5</v>
      </c>
      <c r="D775" s="1" t="s">
        <v>796</v>
      </c>
      <c r="E775" s="1" t="s">
        <v>918</v>
      </c>
      <c r="F775" s="1" t="s">
        <v>919</v>
      </c>
      <c r="G775" s="1"/>
      <c r="H775" s="1"/>
    </row>
    <row r="776" spans="1:8" x14ac:dyDescent="0.25">
      <c r="A776" s="1" t="s">
        <v>962</v>
      </c>
      <c r="B776" s="1" t="s">
        <v>10</v>
      </c>
      <c r="C776" s="3">
        <v>0.35416666666666669</v>
      </c>
      <c r="D776" s="1" t="s">
        <v>184</v>
      </c>
      <c r="E776" s="1" t="s">
        <v>918</v>
      </c>
      <c r="F776" s="1" t="s">
        <v>963</v>
      </c>
      <c r="G776" s="1"/>
      <c r="H776" s="1"/>
    </row>
    <row r="777" spans="1:8" x14ac:dyDescent="0.25">
      <c r="A777" s="1" t="s">
        <v>964</v>
      </c>
      <c r="B777" s="1" t="s">
        <v>10</v>
      </c>
      <c r="C777" s="3">
        <v>0.35416666666666669</v>
      </c>
      <c r="D777" s="1" t="s">
        <v>184</v>
      </c>
      <c r="E777" s="1" t="s">
        <v>918</v>
      </c>
      <c r="F777" s="1" t="s">
        <v>965</v>
      </c>
      <c r="G777" s="1"/>
      <c r="H777" s="1"/>
    </row>
    <row r="778" spans="1:8" x14ac:dyDescent="0.25">
      <c r="A778" s="1" t="s">
        <v>65</v>
      </c>
      <c r="B778" s="1" t="s">
        <v>10</v>
      </c>
      <c r="C778" s="3">
        <v>0.35416666666666669</v>
      </c>
      <c r="D778" s="1" t="s">
        <v>184</v>
      </c>
      <c r="E778" s="1" t="s">
        <v>918</v>
      </c>
      <c r="F778" s="1" t="s">
        <v>963</v>
      </c>
      <c r="G778" s="1"/>
      <c r="H778" s="1"/>
    </row>
    <row r="779" spans="1:8" x14ac:dyDescent="0.25">
      <c r="A779" s="1" t="s">
        <v>67</v>
      </c>
      <c r="B779" s="1" t="s">
        <v>10</v>
      </c>
      <c r="C779" s="3">
        <v>0.35416666666666669</v>
      </c>
      <c r="D779" s="1" t="s">
        <v>184</v>
      </c>
      <c r="E779" s="1" t="s">
        <v>918</v>
      </c>
      <c r="F779" s="1" t="s">
        <v>963</v>
      </c>
      <c r="G779" s="1"/>
      <c r="H779" s="1"/>
    </row>
    <row r="780" spans="1:8" x14ac:dyDescent="0.25">
      <c r="A780" s="1" t="s">
        <v>966</v>
      </c>
      <c r="B780" s="1" t="s">
        <v>10</v>
      </c>
      <c r="C780" s="3">
        <v>0.35416666666666669</v>
      </c>
      <c r="D780" s="1" t="s">
        <v>184</v>
      </c>
      <c r="E780" s="1" t="s">
        <v>918</v>
      </c>
      <c r="F780" s="1" t="s">
        <v>963</v>
      </c>
      <c r="G780" s="1"/>
      <c r="H780" s="1"/>
    </row>
    <row r="781" spans="1:8" x14ac:dyDescent="0.25">
      <c r="A781" s="1" t="s">
        <v>967</v>
      </c>
      <c r="B781" s="1" t="s">
        <v>10</v>
      </c>
      <c r="C781" s="3">
        <v>0.35416666666666669</v>
      </c>
      <c r="D781" s="1" t="s">
        <v>184</v>
      </c>
      <c r="E781" s="1" t="s">
        <v>918</v>
      </c>
      <c r="F781" s="1" t="s">
        <v>968</v>
      </c>
      <c r="G781" s="1"/>
      <c r="H781" s="1"/>
    </row>
    <row r="782" spans="1:8" x14ac:dyDescent="0.25">
      <c r="A782" s="1" t="s">
        <v>39</v>
      </c>
      <c r="B782" s="1" t="s">
        <v>10</v>
      </c>
      <c r="C782" s="3">
        <v>0.35416666666666669</v>
      </c>
      <c r="D782" s="1" t="s">
        <v>184</v>
      </c>
      <c r="E782" s="1" t="s">
        <v>918</v>
      </c>
      <c r="F782" s="1" t="s">
        <v>968</v>
      </c>
      <c r="G782" s="1"/>
      <c r="H782" s="1"/>
    </row>
    <row r="783" spans="1:8" x14ac:dyDescent="0.25">
      <c r="A783" s="1" t="s">
        <v>969</v>
      </c>
      <c r="B783" s="1" t="s">
        <v>10</v>
      </c>
      <c r="C783" s="3">
        <v>0.35416666666666669</v>
      </c>
      <c r="D783" s="1" t="s">
        <v>184</v>
      </c>
      <c r="E783" s="1" t="s">
        <v>918</v>
      </c>
      <c r="F783" s="1" t="s">
        <v>963</v>
      </c>
      <c r="G783" s="1"/>
      <c r="H783" s="1"/>
    </row>
    <row r="784" spans="1:8" x14ac:dyDescent="0.25">
      <c r="A784" s="1" t="s">
        <v>970</v>
      </c>
      <c r="B784" s="1" t="s">
        <v>10</v>
      </c>
      <c r="C784" s="3">
        <v>0.35416666666666669</v>
      </c>
      <c r="D784" s="1" t="s">
        <v>184</v>
      </c>
      <c r="E784" s="1" t="s">
        <v>918</v>
      </c>
      <c r="F784" s="1" t="s">
        <v>963</v>
      </c>
      <c r="G784" s="1"/>
      <c r="H784" s="1"/>
    </row>
    <row r="785" spans="1:8" x14ac:dyDescent="0.25">
      <c r="A785" s="1" t="s">
        <v>971</v>
      </c>
      <c r="B785" s="1" t="s">
        <v>10</v>
      </c>
      <c r="C785" s="3">
        <v>0.35416666666666669</v>
      </c>
      <c r="D785" s="1" t="s">
        <v>184</v>
      </c>
      <c r="E785" s="1" t="s">
        <v>918</v>
      </c>
      <c r="F785" s="1" t="s">
        <v>965</v>
      </c>
      <c r="G785" s="1"/>
      <c r="H785" s="1"/>
    </row>
    <row r="786" spans="1:8" x14ac:dyDescent="0.25">
      <c r="A786" s="1" t="s">
        <v>31</v>
      </c>
      <c r="B786" s="1" t="s">
        <v>10</v>
      </c>
      <c r="C786" s="3">
        <v>0.35416666666666669</v>
      </c>
      <c r="D786" s="1" t="s">
        <v>184</v>
      </c>
      <c r="E786" s="1" t="s">
        <v>918</v>
      </c>
      <c r="F786" s="1" t="s">
        <v>972</v>
      </c>
      <c r="G786" s="1"/>
      <c r="H786" s="1"/>
    </row>
    <row r="787" spans="1:8" x14ac:dyDescent="0.25">
      <c r="A787" s="1" t="s">
        <v>14</v>
      </c>
      <c r="B787" s="1" t="s">
        <v>10</v>
      </c>
      <c r="C787" s="3">
        <v>0.35416666666666669</v>
      </c>
      <c r="D787" s="1" t="s">
        <v>184</v>
      </c>
      <c r="E787" s="1" t="s">
        <v>918</v>
      </c>
      <c r="F787" s="1" t="s">
        <v>965</v>
      </c>
      <c r="G787" s="1"/>
      <c r="H787" s="1"/>
    </row>
    <row r="788" spans="1:8" x14ac:dyDescent="0.25">
      <c r="A788" s="1" t="s">
        <v>973</v>
      </c>
      <c r="B788" s="1" t="s">
        <v>10</v>
      </c>
      <c r="C788" s="3">
        <v>0.35416666666666669</v>
      </c>
      <c r="D788" s="1" t="s">
        <v>184</v>
      </c>
      <c r="E788" s="1" t="s">
        <v>918</v>
      </c>
      <c r="F788" s="1" t="s">
        <v>974</v>
      </c>
      <c r="G788" s="1"/>
      <c r="H788" s="1"/>
    </row>
    <row r="789" spans="1:8" x14ac:dyDescent="0.25">
      <c r="A789" s="1" t="s">
        <v>975</v>
      </c>
      <c r="B789" s="1" t="s">
        <v>10</v>
      </c>
      <c r="C789" s="3">
        <v>0.35416666666666669</v>
      </c>
      <c r="D789" s="1" t="s">
        <v>184</v>
      </c>
      <c r="E789" s="1" t="s">
        <v>918</v>
      </c>
      <c r="F789" s="1" t="s">
        <v>965</v>
      </c>
      <c r="G789" s="1"/>
      <c r="H789" s="1"/>
    </row>
    <row r="790" spans="1:8" x14ac:dyDescent="0.25">
      <c r="A790" s="1" t="s">
        <v>976</v>
      </c>
      <c r="B790" s="1" t="s">
        <v>10</v>
      </c>
      <c r="C790" s="3">
        <v>0.35416666666666669</v>
      </c>
      <c r="D790" s="1" t="s">
        <v>184</v>
      </c>
      <c r="E790" s="1" t="s">
        <v>918</v>
      </c>
      <c r="F790" s="1" t="s">
        <v>963</v>
      </c>
      <c r="G790" s="1"/>
      <c r="H790" s="1"/>
    </row>
    <row r="791" spans="1:8" x14ac:dyDescent="0.25">
      <c r="A791" s="1" t="s">
        <v>977</v>
      </c>
      <c r="B791" s="1" t="s">
        <v>10</v>
      </c>
      <c r="C791" s="3">
        <v>0.35416666666666669</v>
      </c>
      <c r="D791" s="1" t="s">
        <v>184</v>
      </c>
      <c r="E791" s="1" t="s">
        <v>918</v>
      </c>
      <c r="F791" s="1" t="s">
        <v>974</v>
      </c>
      <c r="G791" s="1"/>
      <c r="H791" s="1"/>
    </row>
    <row r="792" spans="1:8" x14ac:dyDescent="0.25">
      <c r="A792" s="1" t="s">
        <v>30</v>
      </c>
      <c r="B792" s="1" t="s">
        <v>10</v>
      </c>
      <c r="C792" s="3">
        <v>0.35416666666666669</v>
      </c>
      <c r="D792" s="1" t="s">
        <v>184</v>
      </c>
      <c r="E792" s="1" t="s">
        <v>918</v>
      </c>
      <c r="F792" s="1" t="s">
        <v>972</v>
      </c>
      <c r="G792" s="1"/>
      <c r="H792" s="1"/>
    </row>
    <row r="793" spans="1:8" x14ac:dyDescent="0.25">
      <c r="A793" s="1" t="s">
        <v>978</v>
      </c>
      <c r="B793" s="1" t="s">
        <v>10</v>
      </c>
      <c r="C793" s="3">
        <v>0.35416666666666669</v>
      </c>
      <c r="D793" s="1" t="s">
        <v>184</v>
      </c>
      <c r="E793" s="1" t="s">
        <v>918</v>
      </c>
      <c r="F793" s="1" t="s">
        <v>968</v>
      </c>
      <c r="G793" s="1"/>
      <c r="H793" s="1"/>
    </row>
    <row r="794" spans="1:8" x14ac:dyDescent="0.25">
      <c r="A794" s="1" t="s">
        <v>7</v>
      </c>
      <c r="B794" s="1" t="s">
        <v>10</v>
      </c>
      <c r="C794" s="3">
        <v>0.35416666666666669</v>
      </c>
      <c r="D794" s="1" t="s">
        <v>184</v>
      </c>
      <c r="E794" s="1" t="s">
        <v>918</v>
      </c>
      <c r="F794" s="1" t="s">
        <v>965</v>
      </c>
      <c r="G794" s="1"/>
      <c r="H794" s="1"/>
    </row>
    <row r="795" spans="1:8" x14ac:dyDescent="0.25">
      <c r="A795" s="1" t="s">
        <v>979</v>
      </c>
      <c r="B795" s="1" t="s">
        <v>10</v>
      </c>
      <c r="C795" s="3">
        <v>0.35416666666666669</v>
      </c>
      <c r="D795" s="1" t="s">
        <v>184</v>
      </c>
      <c r="E795" s="1" t="s">
        <v>918</v>
      </c>
      <c r="F795" s="1" t="s">
        <v>974</v>
      </c>
      <c r="G795" s="1"/>
      <c r="H795" s="1"/>
    </row>
    <row r="796" spans="1:8" x14ac:dyDescent="0.25">
      <c r="A796" s="1" t="s">
        <v>16</v>
      </c>
      <c r="B796" s="1" t="s">
        <v>10</v>
      </c>
      <c r="C796" s="3">
        <v>0.35416666666666669</v>
      </c>
      <c r="D796" s="1" t="s">
        <v>184</v>
      </c>
      <c r="E796" s="1" t="s">
        <v>918</v>
      </c>
      <c r="F796" s="1" t="s">
        <v>965</v>
      </c>
      <c r="G796" s="1"/>
      <c r="H796" s="1"/>
    </row>
    <row r="797" spans="1:8" x14ac:dyDescent="0.25">
      <c r="A797" s="1" t="s">
        <v>26</v>
      </c>
      <c r="B797" s="1" t="s">
        <v>10</v>
      </c>
      <c r="C797" s="3">
        <v>0.35416666666666669</v>
      </c>
      <c r="D797" s="1" t="s">
        <v>184</v>
      </c>
      <c r="E797" s="1" t="s">
        <v>918</v>
      </c>
      <c r="F797" s="1" t="s">
        <v>972</v>
      </c>
      <c r="G797" s="1"/>
      <c r="H797" s="1"/>
    </row>
    <row r="798" spans="1:8" x14ac:dyDescent="0.25">
      <c r="A798" s="1" t="s">
        <v>18</v>
      </c>
      <c r="B798" s="1" t="s">
        <v>10</v>
      </c>
      <c r="C798" s="3">
        <v>0.35416666666666669</v>
      </c>
      <c r="D798" s="1" t="s">
        <v>184</v>
      </c>
      <c r="E798" s="1" t="s">
        <v>918</v>
      </c>
      <c r="F798" s="1" t="s">
        <v>965</v>
      </c>
      <c r="G798" s="1"/>
      <c r="H798" s="1"/>
    </row>
    <row r="799" spans="1:8" x14ac:dyDescent="0.25">
      <c r="A799" s="1" t="s">
        <v>980</v>
      </c>
      <c r="B799" s="1" t="s">
        <v>10</v>
      </c>
      <c r="C799" s="3">
        <v>0.35416666666666669</v>
      </c>
      <c r="D799" s="1" t="s">
        <v>184</v>
      </c>
      <c r="E799" s="1" t="s">
        <v>918</v>
      </c>
      <c r="F799" s="1" t="s">
        <v>965</v>
      </c>
      <c r="G799" s="1"/>
      <c r="H799" s="1"/>
    </row>
    <row r="800" spans="1:8" x14ac:dyDescent="0.25">
      <c r="A800" s="1" t="s">
        <v>38</v>
      </c>
      <c r="B800" s="1" t="s">
        <v>10</v>
      </c>
      <c r="C800" s="3">
        <v>0.35416666666666669</v>
      </c>
      <c r="D800" s="1" t="s">
        <v>184</v>
      </c>
      <c r="E800" s="1" t="s">
        <v>918</v>
      </c>
      <c r="F800" s="1" t="s">
        <v>968</v>
      </c>
      <c r="G800" s="1"/>
      <c r="H800" s="1"/>
    </row>
    <row r="801" spans="1:8" x14ac:dyDescent="0.25">
      <c r="A801" s="1" t="s">
        <v>20</v>
      </c>
      <c r="B801" s="1" t="s">
        <v>10</v>
      </c>
      <c r="C801" s="3">
        <v>0.35416666666666669</v>
      </c>
      <c r="D801" s="1" t="s">
        <v>184</v>
      </c>
      <c r="E801" s="1" t="s">
        <v>918</v>
      </c>
      <c r="F801" s="1" t="s">
        <v>965</v>
      </c>
      <c r="G801" s="1"/>
      <c r="H801" s="1"/>
    </row>
    <row r="802" spans="1:8" x14ac:dyDescent="0.25">
      <c r="A802" s="1" t="s">
        <v>48</v>
      </c>
      <c r="B802" s="1" t="s">
        <v>10</v>
      </c>
      <c r="C802" s="3">
        <v>0.35416666666666669</v>
      </c>
      <c r="D802" s="1" t="s">
        <v>184</v>
      </c>
      <c r="E802" s="1" t="s">
        <v>918</v>
      </c>
      <c r="F802" s="1" t="s">
        <v>974</v>
      </c>
      <c r="G802" s="1"/>
      <c r="H802" s="1"/>
    </row>
    <row r="803" spans="1:8" x14ac:dyDescent="0.25">
      <c r="A803" s="1" t="s">
        <v>981</v>
      </c>
      <c r="B803" s="1" t="s">
        <v>10</v>
      </c>
      <c r="C803" s="3">
        <v>0.35416666666666669</v>
      </c>
      <c r="D803" s="1" t="s">
        <v>184</v>
      </c>
      <c r="E803" s="1" t="s">
        <v>918</v>
      </c>
      <c r="F803" s="1" t="s">
        <v>965</v>
      </c>
      <c r="G803" s="1"/>
      <c r="H803" s="1"/>
    </row>
    <row r="804" spans="1:8" x14ac:dyDescent="0.25">
      <c r="A804" s="1" t="s">
        <v>982</v>
      </c>
      <c r="B804" s="1" t="s">
        <v>10</v>
      </c>
      <c r="C804" s="3">
        <v>0.35416666666666669</v>
      </c>
      <c r="D804" s="1" t="s">
        <v>184</v>
      </c>
      <c r="E804" s="1" t="s">
        <v>918</v>
      </c>
      <c r="F804" s="1" t="s">
        <v>974</v>
      </c>
      <c r="G804" s="1"/>
      <c r="H804" s="1"/>
    </row>
    <row r="805" spans="1:8" x14ac:dyDescent="0.25">
      <c r="A805" s="1" t="s">
        <v>29</v>
      </c>
      <c r="B805" s="1" t="s">
        <v>10</v>
      </c>
      <c r="C805" s="3">
        <v>0.35416666666666669</v>
      </c>
      <c r="D805" s="1" t="s">
        <v>184</v>
      </c>
      <c r="E805" s="1" t="s">
        <v>918</v>
      </c>
      <c r="F805" s="1" t="s">
        <v>972</v>
      </c>
      <c r="G805" s="1"/>
      <c r="H805" s="1"/>
    </row>
    <row r="806" spans="1:8" x14ac:dyDescent="0.25">
      <c r="A806" s="1" t="s">
        <v>41</v>
      </c>
      <c r="B806" s="1" t="s">
        <v>10</v>
      </c>
      <c r="C806" s="3">
        <v>0.35416666666666669</v>
      </c>
      <c r="D806" s="1" t="s">
        <v>184</v>
      </c>
      <c r="E806" s="1" t="s">
        <v>918</v>
      </c>
      <c r="F806" s="1" t="s">
        <v>968</v>
      </c>
      <c r="G806" s="1"/>
      <c r="H806" s="1"/>
    </row>
    <row r="807" spans="1:8" x14ac:dyDescent="0.25">
      <c r="A807" s="1" t="s">
        <v>983</v>
      </c>
      <c r="B807" s="1" t="s">
        <v>10</v>
      </c>
      <c r="C807" s="3">
        <v>0.35416666666666669</v>
      </c>
      <c r="D807" s="1" t="s">
        <v>184</v>
      </c>
      <c r="E807" s="1" t="s">
        <v>918</v>
      </c>
      <c r="F807" s="1" t="s">
        <v>963</v>
      </c>
      <c r="G807" s="1"/>
      <c r="H807" s="1"/>
    </row>
    <row r="808" spans="1:8" x14ac:dyDescent="0.25">
      <c r="A808" s="1" t="s">
        <v>73</v>
      </c>
      <c r="B808" s="1" t="s">
        <v>10</v>
      </c>
      <c r="C808" s="3">
        <v>0.35416666666666669</v>
      </c>
      <c r="D808" s="1" t="s">
        <v>184</v>
      </c>
      <c r="E808" s="1" t="s">
        <v>918</v>
      </c>
      <c r="F808" s="1" t="s">
        <v>963</v>
      </c>
      <c r="G808" s="1"/>
      <c r="H808" s="1"/>
    </row>
    <row r="809" spans="1:8" x14ac:dyDescent="0.25">
      <c r="A809" s="1" t="s">
        <v>72</v>
      </c>
      <c r="B809" s="1" t="s">
        <v>10</v>
      </c>
      <c r="C809" s="3">
        <v>0.35416666666666669</v>
      </c>
      <c r="D809" s="1" t="s">
        <v>184</v>
      </c>
      <c r="E809" s="1" t="s">
        <v>918</v>
      </c>
      <c r="F809" s="1" t="s">
        <v>963</v>
      </c>
      <c r="G809" s="1"/>
      <c r="H809" s="1"/>
    </row>
    <row r="810" spans="1:8" x14ac:dyDescent="0.25">
      <c r="A810" s="1" t="s">
        <v>74</v>
      </c>
      <c r="B810" s="1" t="s">
        <v>10</v>
      </c>
      <c r="C810" s="3">
        <v>0.35416666666666669</v>
      </c>
      <c r="D810" s="1" t="s">
        <v>184</v>
      </c>
      <c r="E810" s="1" t="s">
        <v>918</v>
      </c>
      <c r="F810" s="1" t="s">
        <v>963</v>
      </c>
      <c r="G810" s="1"/>
      <c r="H810" s="1"/>
    </row>
    <row r="811" spans="1:8" x14ac:dyDescent="0.25">
      <c r="A811" s="1" t="s">
        <v>22</v>
      </c>
      <c r="B811" s="1" t="s">
        <v>10</v>
      </c>
      <c r="C811" s="3">
        <v>0.35416666666666669</v>
      </c>
      <c r="D811" s="1" t="s">
        <v>184</v>
      </c>
      <c r="E811" s="1" t="s">
        <v>918</v>
      </c>
      <c r="F811" s="1" t="s">
        <v>972</v>
      </c>
      <c r="G811" s="1"/>
      <c r="H811" s="1"/>
    </row>
    <row r="812" spans="1:8" x14ac:dyDescent="0.25">
      <c r="A812" s="1" t="s">
        <v>984</v>
      </c>
      <c r="B812" s="1" t="s">
        <v>10</v>
      </c>
      <c r="C812" s="3">
        <v>0.35416666666666669</v>
      </c>
      <c r="D812" s="1" t="s">
        <v>184</v>
      </c>
      <c r="E812" s="1" t="s">
        <v>918</v>
      </c>
      <c r="F812" s="1" t="s">
        <v>974</v>
      </c>
      <c r="G812" s="1"/>
      <c r="H812" s="1"/>
    </row>
    <row r="813" spans="1:8" x14ac:dyDescent="0.25">
      <c r="A813" s="1" t="s">
        <v>985</v>
      </c>
      <c r="B813" s="1" t="s">
        <v>10</v>
      </c>
      <c r="C813" s="3">
        <v>0.35416666666666669</v>
      </c>
      <c r="D813" s="1" t="s">
        <v>184</v>
      </c>
      <c r="E813" s="1" t="s">
        <v>918</v>
      </c>
      <c r="F813" s="1" t="s">
        <v>974</v>
      </c>
      <c r="G813" s="1"/>
      <c r="H813" s="1"/>
    </row>
    <row r="814" spans="1:8" x14ac:dyDescent="0.25">
      <c r="A814" s="1" t="s">
        <v>40</v>
      </c>
      <c r="B814" s="1" t="s">
        <v>10</v>
      </c>
      <c r="C814" s="3">
        <v>0.35416666666666669</v>
      </c>
      <c r="D814" s="1" t="s">
        <v>184</v>
      </c>
      <c r="E814" s="1" t="s">
        <v>918</v>
      </c>
      <c r="F814" s="1" t="s">
        <v>968</v>
      </c>
      <c r="G814" s="1"/>
      <c r="H814" s="1"/>
    </row>
    <row r="815" spans="1:8" x14ac:dyDescent="0.25">
      <c r="A815" s="1" t="s">
        <v>986</v>
      </c>
      <c r="B815" s="1" t="s">
        <v>10</v>
      </c>
      <c r="C815" s="3">
        <v>0.35416666666666669</v>
      </c>
      <c r="D815" s="1" t="s">
        <v>184</v>
      </c>
      <c r="E815" s="1" t="s">
        <v>918</v>
      </c>
      <c r="F815" s="1" t="s">
        <v>968</v>
      </c>
      <c r="G815" s="1"/>
      <c r="H815" s="1"/>
    </row>
    <row r="816" spans="1:8" x14ac:dyDescent="0.25">
      <c r="A816" s="1" t="s">
        <v>35</v>
      </c>
      <c r="B816" s="1" t="s">
        <v>10</v>
      </c>
      <c r="C816" s="3">
        <v>0.35416666666666669</v>
      </c>
      <c r="D816" s="1" t="s">
        <v>184</v>
      </c>
      <c r="E816" s="1" t="s">
        <v>918</v>
      </c>
      <c r="F816" s="1" t="s">
        <v>968</v>
      </c>
      <c r="G816" s="1"/>
      <c r="H816" s="1"/>
    </row>
    <row r="817" spans="1:8" x14ac:dyDescent="0.25">
      <c r="A817" s="1" t="s">
        <v>987</v>
      </c>
      <c r="B817" s="1" t="s">
        <v>10</v>
      </c>
      <c r="C817" s="3">
        <v>0.35416666666666669</v>
      </c>
      <c r="D817" s="1" t="s">
        <v>184</v>
      </c>
      <c r="E817" s="1" t="s">
        <v>918</v>
      </c>
      <c r="F817" s="1" t="s">
        <v>963</v>
      </c>
      <c r="G817" s="1"/>
      <c r="H817" s="1"/>
    </row>
    <row r="818" spans="1:8" x14ac:dyDescent="0.25">
      <c r="A818" s="1" t="s">
        <v>27</v>
      </c>
      <c r="B818" s="1" t="s">
        <v>10</v>
      </c>
      <c r="C818" s="3">
        <v>0.35416666666666669</v>
      </c>
      <c r="D818" s="1" t="s">
        <v>184</v>
      </c>
      <c r="E818" s="1" t="s">
        <v>918</v>
      </c>
      <c r="F818" s="1" t="s">
        <v>972</v>
      </c>
      <c r="G818" s="1"/>
      <c r="H818" s="1"/>
    </row>
    <row r="819" spans="1:8" x14ac:dyDescent="0.25">
      <c r="A819" s="1" t="s">
        <v>51</v>
      </c>
      <c r="B819" s="1" t="s">
        <v>10</v>
      </c>
      <c r="C819" s="3">
        <v>0.35416666666666669</v>
      </c>
      <c r="D819" s="1" t="s">
        <v>184</v>
      </c>
      <c r="E819" s="1" t="s">
        <v>918</v>
      </c>
      <c r="F819" s="1" t="s">
        <v>974</v>
      </c>
      <c r="G819" s="1"/>
      <c r="H819" s="1"/>
    </row>
    <row r="820" spans="1:8" x14ac:dyDescent="0.25">
      <c r="A820" s="1" t="s">
        <v>988</v>
      </c>
      <c r="B820" s="1" t="s">
        <v>10</v>
      </c>
      <c r="C820" s="3">
        <v>0.35416666666666669</v>
      </c>
      <c r="D820" s="1" t="s">
        <v>184</v>
      </c>
      <c r="E820" s="1" t="s">
        <v>918</v>
      </c>
      <c r="F820" s="1" t="s">
        <v>965</v>
      </c>
      <c r="G820" s="1"/>
      <c r="H820" s="1"/>
    </row>
    <row r="821" spans="1:8" x14ac:dyDescent="0.25">
      <c r="A821" s="1" t="s">
        <v>76</v>
      </c>
      <c r="B821" s="1" t="s">
        <v>10</v>
      </c>
      <c r="C821" s="3">
        <v>0.35416666666666669</v>
      </c>
      <c r="D821" s="1" t="s">
        <v>184</v>
      </c>
      <c r="E821" s="1" t="s">
        <v>918</v>
      </c>
      <c r="F821" s="1" t="s">
        <v>963</v>
      </c>
      <c r="G821" s="1"/>
      <c r="H821" s="1"/>
    </row>
    <row r="822" spans="1:8" x14ac:dyDescent="0.25">
      <c r="A822" s="1" t="s">
        <v>989</v>
      </c>
      <c r="B822" s="1" t="s">
        <v>10</v>
      </c>
      <c r="C822" s="3">
        <v>0.35416666666666669</v>
      </c>
      <c r="D822" s="1" t="s">
        <v>184</v>
      </c>
      <c r="E822" s="1" t="s">
        <v>918</v>
      </c>
      <c r="F822" s="1" t="s">
        <v>968</v>
      </c>
      <c r="G822" s="1"/>
      <c r="H822" s="1"/>
    </row>
    <row r="823" spans="1:8" x14ac:dyDescent="0.25">
      <c r="A823" s="1" t="s">
        <v>990</v>
      </c>
      <c r="B823" s="1" t="s">
        <v>10</v>
      </c>
      <c r="C823" s="3">
        <v>0.35416666666666669</v>
      </c>
      <c r="D823" s="1" t="s">
        <v>184</v>
      </c>
      <c r="E823" s="1" t="s">
        <v>918</v>
      </c>
      <c r="F823" s="1" t="s">
        <v>963</v>
      </c>
      <c r="G823" s="1"/>
      <c r="H823" s="1"/>
    </row>
    <row r="824" spans="1:8" x14ac:dyDescent="0.25">
      <c r="A824" s="1" t="s">
        <v>34</v>
      </c>
      <c r="B824" s="1" t="s">
        <v>10</v>
      </c>
      <c r="C824" s="3">
        <v>0.35416666666666669</v>
      </c>
      <c r="D824" s="1" t="s">
        <v>184</v>
      </c>
      <c r="E824" s="1" t="s">
        <v>918</v>
      </c>
      <c r="F824" s="1" t="s">
        <v>968</v>
      </c>
      <c r="G824" s="1"/>
      <c r="H824" s="1"/>
    </row>
    <row r="825" spans="1:8" x14ac:dyDescent="0.25">
      <c r="A825" s="1" t="s">
        <v>991</v>
      </c>
      <c r="B825" s="1" t="s">
        <v>10</v>
      </c>
      <c r="C825" s="3">
        <v>0.35416666666666669</v>
      </c>
      <c r="D825" s="1" t="s">
        <v>184</v>
      </c>
      <c r="E825" s="1" t="s">
        <v>918</v>
      </c>
      <c r="F825" s="1" t="s">
        <v>972</v>
      </c>
      <c r="G825" s="1"/>
      <c r="H825" s="1"/>
    </row>
    <row r="826" spans="1:8" x14ac:dyDescent="0.25">
      <c r="A826" s="1" t="s">
        <v>992</v>
      </c>
      <c r="B826" s="1" t="s">
        <v>10</v>
      </c>
      <c r="C826" s="3">
        <v>0.35416666666666669</v>
      </c>
      <c r="D826" s="1" t="s">
        <v>184</v>
      </c>
      <c r="E826" s="1" t="s">
        <v>918</v>
      </c>
      <c r="F826" s="1" t="s">
        <v>963</v>
      </c>
      <c r="G826" s="1"/>
      <c r="H826" s="1"/>
    </row>
    <row r="827" spans="1:8" x14ac:dyDescent="0.25">
      <c r="A827" s="1" t="s">
        <v>63</v>
      </c>
      <c r="B827" s="1" t="s">
        <v>10</v>
      </c>
      <c r="C827" s="3">
        <v>0.35416666666666669</v>
      </c>
      <c r="D827" s="1" t="s">
        <v>184</v>
      </c>
      <c r="E827" s="1" t="s">
        <v>918</v>
      </c>
      <c r="F827" s="1" t="s">
        <v>963</v>
      </c>
      <c r="G827" s="1"/>
      <c r="H827" s="1"/>
    </row>
    <row r="828" spans="1:8" x14ac:dyDescent="0.25">
      <c r="A828" s="1" t="s">
        <v>993</v>
      </c>
      <c r="B828" s="1" t="s">
        <v>10</v>
      </c>
      <c r="C828" s="3">
        <v>0.35416666666666669</v>
      </c>
      <c r="D828" s="1" t="s">
        <v>184</v>
      </c>
      <c r="E828" s="1" t="s">
        <v>918</v>
      </c>
      <c r="F828" s="1" t="s">
        <v>974</v>
      </c>
      <c r="G828" s="1"/>
      <c r="H828" s="1"/>
    </row>
    <row r="829" spans="1:8" x14ac:dyDescent="0.25">
      <c r="A829" s="1" t="s">
        <v>994</v>
      </c>
      <c r="B829" s="1" t="s">
        <v>10</v>
      </c>
      <c r="C829" s="3">
        <v>0.35416666666666669</v>
      </c>
      <c r="D829" s="1" t="s">
        <v>184</v>
      </c>
      <c r="E829" s="1" t="s">
        <v>918</v>
      </c>
      <c r="F829" s="1" t="s">
        <v>963</v>
      </c>
      <c r="G829" s="1"/>
      <c r="H829" s="1"/>
    </row>
    <row r="830" spans="1:8" x14ac:dyDescent="0.25">
      <c r="A830" s="1" t="s">
        <v>77</v>
      </c>
      <c r="B830" s="1" t="s">
        <v>10</v>
      </c>
      <c r="C830" s="3">
        <v>0.35416666666666669</v>
      </c>
      <c r="D830" s="1" t="s">
        <v>184</v>
      </c>
      <c r="E830" s="1" t="s">
        <v>918</v>
      </c>
      <c r="F830" s="1" t="s">
        <v>963</v>
      </c>
      <c r="G830" s="1"/>
      <c r="H830" s="1"/>
    </row>
    <row r="831" spans="1:8" x14ac:dyDescent="0.25">
      <c r="A831" s="1" t="s">
        <v>995</v>
      </c>
      <c r="B831" s="1" t="s">
        <v>10</v>
      </c>
      <c r="C831" s="3">
        <v>0.35416666666666669</v>
      </c>
      <c r="D831" s="1" t="s">
        <v>184</v>
      </c>
      <c r="E831" s="1" t="s">
        <v>918</v>
      </c>
      <c r="F831" s="1" t="s">
        <v>974</v>
      </c>
      <c r="G831" s="1"/>
      <c r="H831" s="1"/>
    </row>
    <row r="832" spans="1:8" x14ac:dyDescent="0.25">
      <c r="A832" s="1" t="s">
        <v>43</v>
      </c>
      <c r="B832" s="1" t="s">
        <v>10</v>
      </c>
      <c r="C832" s="3">
        <v>0.35416666666666669</v>
      </c>
      <c r="D832" s="1" t="s">
        <v>184</v>
      </c>
      <c r="E832" s="1" t="s">
        <v>918</v>
      </c>
      <c r="F832" s="1" t="s">
        <v>968</v>
      </c>
      <c r="G832" s="1"/>
      <c r="H832" s="1"/>
    </row>
    <row r="833" spans="1:8" x14ac:dyDescent="0.25">
      <c r="A833" s="1" t="s">
        <v>996</v>
      </c>
      <c r="B833" s="1" t="s">
        <v>10</v>
      </c>
      <c r="C833" s="3">
        <v>0.35416666666666669</v>
      </c>
      <c r="D833" s="1" t="s">
        <v>184</v>
      </c>
      <c r="E833" s="1" t="s">
        <v>918</v>
      </c>
      <c r="F833" s="1" t="s">
        <v>972</v>
      </c>
      <c r="G833" s="1"/>
      <c r="H833" s="1"/>
    </row>
    <row r="834" spans="1:8" x14ac:dyDescent="0.25">
      <c r="A834" s="1" t="s">
        <v>997</v>
      </c>
      <c r="B834" s="1" t="s">
        <v>10</v>
      </c>
      <c r="C834" s="3">
        <v>0.35416666666666669</v>
      </c>
      <c r="D834" s="1" t="s">
        <v>184</v>
      </c>
      <c r="E834" s="1" t="s">
        <v>918</v>
      </c>
      <c r="F834" s="1" t="s">
        <v>968</v>
      </c>
      <c r="G834" s="1"/>
      <c r="H834" s="1"/>
    </row>
    <row r="835" spans="1:8" x14ac:dyDescent="0.25">
      <c r="A835" s="1" t="s">
        <v>44</v>
      </c>
      <c r="B835" s="1" t="s">
        <v>10</v>
      </c>
      <c r="C835" s="3">
        <v>0.35416666666666669</v>
      </c>
      <c r="D835" s="1" t="s">
        <v>184</v>
      </c>
      <c r="E835" s="1" t="s">
        <v>918</v>
      </c>
      <c r="F835" s="1" t="s">
        <v>968</v>
      </c>
      <c r="G835" s="1"/>
      <c r="H835" s="1"/>
    </row>
    <row r="836" spans="1:8" x14ac:dyDescent="0.25">
      <c r="A836" s="1" t="s">
        <v>998</v>
      </c>
      <c r="B836" s="1" t="s">
        <v>10</v>
      </c>
      <c r="C836" s="3">
        <v>0.35416666666666669</v>
      </c>
      <c r="D836" s="1" t="s">
        <v>184</v>
      </c>
      <c r="E836" s="1" t="s">
        <v>918</v>
      </c>
      <c r="F836" s="1" t="s">
        <v>972</v>
      </c>
      <c r="G836" s="1"/>
      <c r="H836" s="1"/>
    </row>
    <row r="837" spans="1:8" x14ac:dyDescent="0.25">
      <c r="A837" s="1" t="s">
        <v>999</v>
      </c>
      <c r="B837" s="1" t="s">
        <v>10</v>
      </c>
      <c r="C837" s="3">
        <v>0.35416666666666669</v>
      </c>
      <c r="D837" s="1" t="s">
        <v>184</v>
      </c>
      <c r="E837" s="1" t="s">
        <v>918</v>
      </c>
      <c r="F837" s="1" t="s">
        <v>974</v>
      </c>
      <c r="G837" s="1"/>
      <c r="H837" s="1"/>
    </row>
    <row r="838" spans="1:8" x14ac:dyDescent="0.25">
      <c r="A838" s="1" t="s">
        <v>1000</v>
      </c>
      <c r="B838" s="1" t="s">
        <v>10</v>
      </c>
      <c r="C838" s="3">
        <v>0.35416666666666669</v>
      </c>
      <c r="D838" s="1" t="s">
        <v>184</v>
      </c>
      <c r="E838" s="1" t="s">
        <v>918</v>
      </c>
      <c r="F838" s="1" t="s">
        <v>963</v>
      </c>
      <c r="G838" s="1"/>
      <c r="H838" s="1"/>
    </row>
    <row r="839" spans="1:8" x14ac:dyDescent="0.25">
      <c r="A839" s="1" t="s">
        <v>1001</v>
      </c>
      <c r="B839" s="1" t="s">
        <v>10</v>
      </c>
      <c r="C839" s="3">
        <v>0.35416666666666669</v>
      </c>
      <c r="D839" s="1" t="s">
        <v>184</v>
      </c>
      <c r="E839" s="1" t="s">
        <v>918</v>
      </c>
      <c r="F839" s="1" t="s">
        <v>965</v>
      </c>
      <c r="G839" s="1"/>
      <c r="H839" s="1"/>
    </row>
    <row r="840" spans="1:8" x14ac:dyDescent="0.25">
      <c r="A840" s="1" t="s">
        <v>1002</v>
      </c>
      <c r="B840" s="1" t="s">
        <v>10</v>
      </c>
      <c r="C840" s="3">
        <v>0.35416666666666669</v>
      </c>
      <c r="D840" s="1" t="s">
        <v>184</v>
      </c>
      <c r="E840" s="1" t="s">
        <v>918</v>
      </c>
      <c r="F840" s="1" t="s">
        <v>968</v>
      </c>
      <c r="G840" s="1"/>
      <c r="H840" s="1"/>
    </row>
    <row r="841" spans="1:8" x14ac:dyDescent="0.25">
      <c r="A841" s="1" t="s">
        <v>1003</v>
      </c>
      <c r="B841" s="1" t="s">
        <v>10</v>
      </c>
      <c r="C841" s="3">
        <v>0.35416666666666669</v>
      </c>
      <c r="D841" s="1" t="s">
        <v>184</v>
      </c>
      <c r="E841" s="1" t="s">
        <v>918</v>
      </c>
      <c r="F841" s="1" t="s">
        <v>965</v>
      </c>
      <c r="G841" s="1"/>
      <c r="H841" s="1"/>
    </row>
    <row r="842" spans="1:8" x14ac:dyDescent="0.25">
      <c r="A842" s="1" t="s">
        <v>1004</v>
      </c>
      <c r="B842" s="1" t="s">
        <v>10</v>
      </c>
      <c r="C842" s="3">
        <v>0.35416666666666669</v>
      </c>
      <c r="D842" s="1" t="s">
        <v>184</v>
      </c>
      <c r="E842" s="1" t="s">
        <v>918</v>
      </c>
      <c r="F842" s="1" t="s">
        <v>965</v>
      </c>
      <c r="G842" s="1"/>
      <c r="H842" s="1"/>
    </row>
    <row r="843" spans="1:8" x14ac:dyDescent="0.25">
      <c r="A843" s="1" t="s">
        <v>1005</v>
      </c>
      <c r="B843" s="1" t="s">
        <v>10</v>
      </c>
      <c r="C843" s="3">
        <v>0.35416666666666669</v>
      </c>
      <c r="D843" s="1" t="s">
        <v>184</v>
      </c>
      <c r="E843" s="1" t="s">
        <v>918</v>
      </c>
      <c r="F843" s="1" t="s">
        <v>968</v>
      </c>
      <c r="G843" s="1"/>
      <c r="H843" s="1"/>
    </row>
    <row r="844" spans="1:8" x14ac:dyDescent="0.25">
      <c r="A844" s="1" t="s">
        <v>1006</v>
      </c>
      <c r="B844" s="1" t="s">
        <v>10</v>
      </c>
      <c r="C844" s="3">
        <v>0.35416666666666669</v>
      </c>
      <c r="D844" s="1" t="s">
        <v>184</v>
      </c>
      <c r="E844" s="1" t="s">
        <v>918</v>
      </c>
      <c r="F844" s="1" t="s">
        <v>972</v>
      </c>
      <c r="G844" s="1"/>
      <c r="H844" s="1"/>
    </row>
    <row r="845" spans="1:8" x14ac:dyDescent="0.25">
      <c r="A845" s="1" t="s">
        <v>64</v>
      </c>
      <c r="B845" s="1" t="s">
        <v>10</v>
      </c>
      <c r="C845" s="3">
        <v>0.35416666666666669</v>
      </c>
      <c r="D845" s="1" t="s">
        <v>184</v>
      </c>
      <c r="E845" s="1" t="s">
        <v>918</v>
      </c>
      <c r="F845" s="1" t="s">
        <v>963</v>
      </c>
      <c r="G845" s="1"/>
      <c r="H845" s="1"/>
    </row>
    <row r="846" spans="1:8" x14ac:dyDescent="0.25">
      <c r="A846" s="1" t="s">
        <v>49</v>
      </c>
      <c r="B846" s="1" t="s">
        <v>10</v>
      </c>
      <c r="C846" s="3">
        <v>0.35416666666666669</v>
      </c>
      <c r="D846" s="1" t="s">
        <v>184</v>
      </c>
      <c r="E846" s="1" t="s">
        <v>918</v>
      </c>
      <c r="F846" s="1" t="s">
        <v>974</v>
      </c>
      <c r="G846" s="1"/>
      <c r="H846" s="1"/>
    </row>
    <row r="847" spans="1:8" x14ac:dyDescent="0.25">
      <c r="A847" s="1" t="s">
        <v>15</v>
      </c>
      <c r="B847" s="1" t="s">
        <v>10</v>
      </c>
      <c r="C847" s="3">
        <v>0.35416666666666669</v>
      </c>
      <c r="D847" s="1" t="s">
        <v>184</v>
      </c>
      <c r="E847" s="1" t="s">
        <v>918</v>
      </c>
      <c r="F847" s="1" t="s">
        <v>965</v>
      </c>
      <c r="G847" s="1"/>
      <c r="H847" s="1"/>
    </row>
    <row r="848" spans="1:8" x14ac:dyDescent="0.25">
      <c r="A848" s="1" t="s">
        <v>46</v>
      </c>
      <c r="B848" s="1" t="s">
        <v>10</v>
      </c>
      <c r="C848" s="3">
        <v>0.35416666666666669</v>
      </c>
      <c r="D848" s="1" t="s">
        <v>184</v>
      </c>
      <c r="E848" s="1" t="s">
        <v>918</v>
      </c>
      <c r="F848" s="1" t="s">
        <v>974</v>
      </c>
      <c r="G848" s="1"/>
      <c r="H848" s="1"/>
    </row>
    <row r="849" spans="1:8" x14ac:dyDescent="0.25">
      <c r="A849" s="1" t="s">
        <v>55</v>
      </c>
      <c r="B849" s="1" t="s">
        <v>10</v>
      </c>
      <c r="C849" s="3">
        <v>0.35416666666666669</v>
      </c>
      <c r="D849" s="1" t="s">
        <v>184</v>
      </c>
      <c r="E849" s="1" t="s">
        <v>918</v>
      </c>
      <c r="F849" s="1" t="s">
        <v>974</v>
      </c>
      <c r="G849" s="1"/>
      <c r="H849" s="1"/>
    </row>
    <row r="850" spans="1:8" x14ac:dyDescent="0.25">
      <c r="A850" s="1" t="s">
        <v>1007</v>
      </c>
      <c r="B850" s="1" t="s">
        <v>10</v>
      </c>
      <c r="C850" s="3">
        <v>0.35416666666666669</v>
      </c>
      <c r="D850" s="1" t="s">
        <v>184</v>
      </c>
      <c r="E850" s="1" t="s">
        <v>918</v>
      </c>
      <c r="F850" s="1" t="s">
        <v>965</v>
      </c>
      <c r="G850" s="1"/>
      <c r="H850" s="1"/>
    </row>
    <row r="851" spans="1:8" x14ac:dyDescent="0.25">
      <c r="A851" s="1" t="s">
        <v>56</v>
      </c>
      <c r="B851" s="1" t="s">
        <v>10</v>
      </c>
      <c r="C851" s="3">
        <v>0.35416666666666669</v>
      </c>
      <c r="D851" s="1" t="s">
        <v>184</v>
      </c>
      <c r="E851" s="1" t="s">
        <v>918</v>
      </c>
      <c r="F851" s="1" t="s">
        <v>974</v>
      </c>
      <c r="G851" s="1"/>
      <c r="H851" s="1"/>
    </row>
    <row r="852" spans="1:8" x14ac:dyDescent="0.25">
      <c r="A852" s="1" t="s">
        <v>1008</v>
      </c>
      <c r="B852" s="1" t="s">
        <v>10</v>
      </c>
      <c r="C852" s="3">
        <v>0.35416666666666669</v>
      </c>
      <c r="D852" s="1" t="s">
        <v>184</v>
      </c>
      <c r="E852" s="1" t="s">
        <v>918</v>
      </c>
      <c r="F852" s="1" t="s">
        <v>968</v>
      </c>
      <c r="G852" s="1"/>
      <c r="H852" s="1"/>
    </row>
    <row r="853" spans="1:8" x14ac:dyDescent="0.25">
      <c r="A853" s="1" t="s">
        <v>1009</v>
      </c>
      <c r="B853" s="1" t="s">
        <v>10</v>
      </c>
      <c r="C853" s="3">
        <v>0.35416666666666669</v>
      </c>
      <c r="D853" s="1" t="s">
        <v>184</v>
      </c>
      <c r="E853" s="1" t="s">
        <v>918</v>
      </c>
      <c r="F853" s="1" t="s">
        <v>974</v>
      </c>
      <c r="G853" s="1"/>
      <c r="H853" s="1"/>
    </row>
    <row r="854" spans="1:8" x14ac:dyDescent="0.25">
      <c r="A854" s="1" t="s">
        <v>1010</v>
      </c>
      <c r="B854" s="1" t="s">
        <v>10</v>
      </c>
      <c r="C854" s="3">
        <v>0.35416666666666669</v>
      </c>
      <c r="D854" s="1" t="s">
        <v>184</v>
      </c>
      <c r="E854" s="1" t="s">
        <v>918</v>
      </c>
      <c r="F854" s="1" t="s">
        <v>963</v>
      </c>
      <c r="G854" s="1"/>
      <c r="H854" s="1"/>
    </row>
    <row r="855" spans="1:8" x14ac:dyDescent="0.25">
      <c r="A855" s="1" t="s">
        <v>62</v>
      </c>
      <c r="B855" s="1" t="s">
        <v>10</v>
      </c>
      <c r="C855" s="3">
        <v>0.35416666666666669</v>
      </c>
      <c r="D855" s="1" t="s">
        <v>184</v>
      </c>
      <c r="E855" s="1" t="s">
        <v>918</v>
      </c>
      <c r="F855" s="1" t="s">
        <v>963</v>
      </c>
      <c r="G855" s="1"/>
      <c r="H855" s="1"/>
    </row>
    <row r="856" spans="1:8" x14ac:dyDescent="0.25">
      <c r="A856" s="1" t="s">
        <v>37</v>
      </c>
      <c r="B856" s="1" t="s">
        <v>10</v>
      </c>
      <c r="C856" s="3">
        <v>0.35416666666666669</v>
      </c>
      <c r="D856" s="1" t="s">
        <v>184</v>
      </c>
      <c r="E856" s="1" t="s">
        <v>918</v>
      </c>
      <c r="F856" s="1" t="s">
        <v>968</v>
      </c>
      <c r="G856" s="1"/>
      <c r="H856" s="1"/>
    </row>
    <row r="857" spans="1:8" x14ac:dyDescent="0.25">
      <c r="A857" s="1" t="s">
        <v>1011</v>
      </c>
      <c r="B857" s="1" t="s">
        <v>10</v>
      </c>
      <c r="C857" s="3">
        <v>0.35416666666666669</v>
      </c>
      <c r="D857" s="1" t="s">
        <v>184</v>
      </c>
      <c r="E857" s="1" t="s">
        <v>918</v>
      </c>
      <c r="F857" s="1" t="s">
        <v>963</v>
      </c>
      <c r="G857" s="1"/>
      <c r="H857" s="1"/>
    </row>
    <row r="858" spans="1:8" x14ac:dyDescent="0.25">
      <c r="A858" s="1" t="s">
        <v>1012</v>
      </c>
      <c r="B858" s="1" t="s">
        <v>10</v>
      </c>
      <c r="C858" s="3">
        <v>0.35416666666666669</v>
      </c>
      <c r="D858" s="1" t="s">
        <v>184</v>
      </c>
      <c r="E858" s="1" t="s">
        <v>918</v>
      </c>
      <c r="F858" s="1" t="s">
        <v>965</v>
      </c>
      <c r="G858" s="1"/>
      <c r="H858" s="1"/>
    </row>
    <row r="859" spans="1:8" x14ac:dyDescent="0.25">
      <c r="A859" s="1" t="s">
        <v>1013</v>
      </c>
      <c r="B859" s="1" t="s">
        <v>10</v>
      </c>
      <c r="C859" s="3">
        <v>0.35416666666666669</v>
      </c>
      <c r="D859" s="1" t="s">
        <v>184</v>
      </c>
      <c r="E859" s="1" t="s">
        <v>918</v>
      </c>
      <c r="F859" s="1" t="s">
        <v>974</v>
      </c>
      <c r="G859" s="1"/>
      <c r="H859" s="1"/>
    </row>
    <row r="860" spans="1:8" x14ac:dyDescent="0.25">
      <c r="A860" s="1" t="s">
        <v>47</v>
      </c>
      <c r="B860" s="1" t="s">
        <v>10</v>
      </c>
      <c r="C860" s="3">
        <v>0.35416666666666669</v>
      </c>
      <c r="D860" s="1" t="s">
        <v>184</v>
      </c>
      <c r="E860" s="1" t="s">
        <v>918</v>
      </c>
      <c r="F860" s="1" t="s">
        <v>974</v>
      </c>
      <c r="G860" s="1"/>
      <c r="H860" s="1"/>
    </row>
    <row r="861" spans="1:8" x14ac:dyDescent="0.25">
      <c r="A861" s="1" t="s">
        <v>1014</v>
      </c>
      <c r="B861" s="1" t="s">
        <v>10</v>
      </c>
      <c r="C861" s="3">
        <v>0.35416666666666669</v>
      </c>
      <c r="D861" s="1" t="s">
        <v>184</v>
      </c>
      <c r="E861" s="1" t="s">
        <v>918</v>
      </c>
      <c r="F861" s="1" t="s">
        <v>963</v>
      </c>
      <c r="G861" s="1"/>
      <c r="H861" s="1"/>
    </row>
    <row r="862" spans="1:8" x14ac:dyDescent="0.25">
      <c r="A862" s="1" t="s">
        <v>60</v>
      </c>
      <c r="B862" s="1" t="s">
        <v>10</v>
      </c>
      <c r="C862" s="3">
        <v>0.35416666666666669</v>
      </c>
      <c r="D862" s="1" t="s">
        <v>184</v>
      </c>
      <c r="E862" s="1" t="s">
        <v>918</v>
      </c>
      <c r="F862" s="1" t="s">
        <v>963</v>
      </c>
      <c r="G862" s="1"/>
      <c r="H862" s="1"/>
    </row>
    <row r="863" spans="1:8" x14ac:dyDescent="0.25">
      <c r="A863" s="1" t="s">
        <v>1015</v>
      </c>
      <c r="B863" s="1" t="s">
        <v>10</v>
      </c>
      <c r="C863" s="3">
        <v>0.35416666666666669</v>
      </c>
      <c r="D863" s="1" t="s">
        <v>184</v>
      </c>
      <c r="E863" s="1" t="s">
        <v>918</v>
      </c>
      <c r="F863" s="1" t="s">
        <v>972</v>
      </c>
      <c r="G863" s="1"/>
      <c r="H863" s="1"/>
    </row>
    <row r="864" spans="1:8" x14ac:dyDescent="0.25">
      <c r="A864" s="1" t="s">
        <v>1016</v>
      </c>
      <c r="B864" s="1" t="s">
        <v>10</v>
      </c>
      <c r="C864" s="3">
        <v>0.35416666666666669</v>
      </c>
      <c r="D864" s="1" t="s">
        <v>184</v>
      </c>
      <c r="E864" s="1" t="s">
        <v>918</v>
      </c>
      <c r="F864" s="1" t="s">
        <v>965</v>
      </c>
      <c r="G864" s="1"/>
      <c r="H864" s="1"/>
    </row>
    <row r="865" spans="1:8" x14ac:dyDescent="0.25">
      <c r="A865" s="1" t="s">
        <v>1017</v>
      </c>
      <c r="B865" s="1" t="s">
        <v>10</v>
      </c>
      <c r="C865" s="3">
        <v>0.35416666666666669</v>
      </c>
      <c r="D865" s="1" t="s">
        <v>184</v>
      </c>
      <c r="E865" s="1" t="s">
        <v>918</v>
      </c>
      <c r="F865" s="1" t="s">
        <v>974</v>
      </c>
      <c r="G865" s="1"/>
      <c r="H865" s="1"/>
    </row>
    <row r="866" spans="1:8" x14ac:dyDescent="0.25">
      <c r="A866" s="1" t="s">
        <v>1018</v>
      </c>
      <c r="B866" s="1" t="s">
        <v>10</v>
      </c>
      <c r="C866" s="3">
        <v>0.35416666666666669</v>
      </c>
      <c r="D866" s="1" t="s">
        <v>184</v>
      </c>
      <c r="E866" s="1" t="s">
        <v>918</v>
      </c>
      <c r="F866" s="1" t="s">
        <v>963</v>
      </c>
      <c r="G866" s="1"/>
      <c r="H866" s="1"/>
    </row>
    <row r="867" spans="1:8" x14ac:dyDescent="0.25">
      <c r="A867" s="1" t="s">
        <v>1019</v>
      </c>
      <c r="B867" s="1" t="s">
        <v>10</v>
      </c>
      <c r="C867" s="3">
        <v>0.35416666666666669</v>
      </c>
      <c r="D867" s="1" t="s">
        <v>184</v>
      </c>
      <c r="E867" s="1" t="s">
        <v>918</v>
      </c>
      <c r="F867" s="1" t="s">
        <v>968</v>
      </c>
      <c r="G867" s="1"/>
      <c r="H867" s="1"/>
    </row>
    <row r="868" spans="1:8" x14ac:dyDescent="0.25">
      <c r="A868" s="1" t="s">
        <v>1020</v>
      </c>
      <c r="B868" s="1" t="s">
        <v>10</v>
      </c>
      <c r="C868" s="3">
        <v>0.35416666666666669</v>
      </c>
      <c r="D868" s="1" t="s">
        <v>184</v>
      </c>
      <c r="E868" s="1" t="s">
        <v>918</v>
      </c>
      <c r="F868" s="1" t="s">
        <v>974</v>
      </c>
      <c r="G868" s="1"/>
      <c r="H868" s="1"/>
    </row>
    <row r="869" spans="1:8" x14ac:dyDescent="0.25">
      <c r="A869" s="1" t="s">
        <v>1021</v>
      </c>
      <c r="B869" s="1" t="s">
        <v>10</v>
      </c>
      <c r="C869" s="3">
        <v>0.35416666666666669</v>
      </c>
      <c r="D869" s="1" t="s">
        <v>184</v>
      </c>
      <c r="E869" s="1" t="s">
        <v>918</v>
      </c>
      <c r="F869" s="1" t="s">
        <v>963</v>
      </c>
      <c r="G869" s="1"/>
      <c r="H869" s="1"/>
    </row>
    <row r="870" spans="1:8" x14ac:dyDescent="0.25">
      <c r="A870" s="1" t="s">
        <v>1022</v>
      </c>
      <c r="B870" s="1" t="s">
        <v>10</v>
      </c>
      <c r="C870" s="3">
        <v>0.35416666666666669</v>
      </c>
      <c r="D870" s="1" t="s">
        <v>184</v>
      </c>
      <c r="E870" s="1" t="s">
        <v>918</v>
      </c>
      <c r="F870" s="1" t="s">
        <v>974</v>
      </c>
      <c r="G870" s="1"/>
      <c r="H870" s="1"/>
    </row>
    <row r="871" spans="1:8" x14ac:dyDescent="0.25">
      <c r="A871" s="1" t="s">
        <v>1023</v>
      </c>
      <c r="B871" s="1" t="s">
        <v>10</v>
      </c>
      <c r="C871" s="3">
        <v>0.35416666666666669</v>
      </c>
      <c r="D871" s="1" t="s">
        <v>184</v>
      </c>
      <c r="E871" s="1" t="s">
        <v>918</v>
      </c>
      <c r="F871" s="1" t="s">
        <v>963</v>
      </c>
      <c r="G871" s="1"/>
      <c r="H871" s="1"/>
    </row>
    <row r="872" spans="1:8" x14ac:dyDescent="0.25">
      <c r="A872" s="1" t="s">
        <v>1024</v>
      </c>
      <c r="B872" s="1" t="s">
        <v>10</v>
      </c>
      <c r="C872" s="3">
        <v>0.35416666666666669</v>
      </c>
      <c r="D872" s="1" t="s">
        <v>184</v>
      </c>
      <c r="E872" s="1" t="s">
        <v>918</v>
      </c>
      <c r="F872" s="1" t="s">
        <v>968</v>
      </c>
      <c r="G872" s="1"/>
      <c r="H872" s="1"/>
    </row>
    <row r="873" spans="1:8" x14ac:dyDescent="0.25">
      <c r="A873" s="1" t="s">
        <v>36</v>
      </c>
      <c r="B873" s="1" t="s">
        <v>10</v>
      </c>
      <c r="C873" s="3">
        <v>0.35416666666666669</v>
      </c>
      <c r="D873" s="1" t="s">
        <v>184</v>
      </c>
      <c r="E873" s="1" t="s">
        <v>918</v>
      </c>
      <c r="F873" s="1" t="s">
        <v>968</v>
      </c>
      <c r="G873" s="1"/>
      <c r="H873" s="1"/>
    </row>
    <row r="874" spans="1:8" x14ac:dyDescent="0.25">
      <c r="A874" s="1" t="s">
        <v>1025</v>
      </c>
      <c r="B874" s="1" t="s">
        <v>10</v>
      </c>
      <c r="C874" s="3">
        <v>0.35416666666666669</v>
      </c>
      <c r="D874" s="1" t="s">
        <v>184</v>
      </c>
      <c r="E874" s="1" t="s">
        <v>918</v>
      </c>
      <c r="F874" s="1" t="s">
        <v>965</v>
      </c>
      <c r="G874" s="1"/>
      <c r="H874" s="1"/>
    </row>
    <row r="875" spans="1:8" x14ac:dyDescent="0.25">
      <c r="A875" s="1" t="s">
        <v>1026</v>
      </c>
      <c r="B875" s="1" t="s">
        <v>10</v>
      </c>
      <c r="C875" s="3">
        <v>0.35416666666666669</v>
      </c>
      <c r="D875" s="1" t="s">
        <v>184</v>
      </c>
      <c r="E875" s="1" t="s">
        <v>918</v>
      </c>
      <c r="F875" s="1" t="s">
        <v>963</v>
      </c>
      <c r="G875" s="1"/>
      <c r="H875" s="1"/>
    </row>
    <row r="876" spans="1:8" x14ac:dyDescent="0.25">
      <c r="A876" s="1" t="s">
        <v>1027</v>
      </c>
      <c r="B876" s="1" t="s">
        <v>10</v>
      </c>
      <c r="C876" s="3">
        <v>0.35416666666666669</v>
      </c>
      <c r="D876" s="1" t="s">
        <v>184</v>
      </c>
      <c r="E876" s="1" t="s">
        <v>918</v>
      </c>
      <c r="F876" s="1" t="s">
        <v>972</v>
      </c>
      <c r="G876" s="1"/>
      <c r="H876" s="1"/>
    </row>
    <row r="877" spans="1:8" x14ac:dyDescent="0.25">
      <c r="A877" s="1" t="s">
        <v>28</v>
      </c>
      <c r="B877" s="1" t="s">
        <v>10</v>
      </c>
      <c r="C877" s="3">
        <v>0.35416666666666669</v>
      </c>
      <c r="D877" s="1" t="s">
        <v>184</v>
      </c>
      <c r="E877" s="1" t="s">
        <v>918</v>
      </c>
      <c r="F877" s="1" t="s">
        <v>972</v>
      </c>
      <c r="G877" s="1"/>
      <c r="H877" s="1"/>
    </row>
    <row r="878" spans="1:8" x14ac:dyDescent="0.25">
      <c r="A878" s="1" t="s">
        <v>1028</v>
      </c>
      <c r="B878" s="1" t="s">
        <v>10</v>
      </c>
      <c r="C878" s="3">
        <v>0.35416666666666669</v>
      </c>
      <c r="D878" s="1" t="s">
        <v>184</v>
      </c>
      <c r="E878" s="1" t="s">
        <v>918</v>
      </c>
      <c r="F878" s="1" t="s">
        <v>974</v>
      </c>
      <c r="G878" s="1"/>
      <c r="H878" s="1"/>
    </row>
    <row r="879" spans="1:8" x14ac:dyDescent="0.25">
      <c r="A879" s="1" t="s">
        <v>1029</v>
      </c>
      <c r="B879" s="1" t="s">
        <v>10</v>
      </c>
      <c r="C879" s="3">
        <v>0.35416666666666669</v>
      </c>
      <c r="D879" s="1" t="s">
        <v>184</v>
      </c>
      <c r="E879" s="1" t="s">
        <v>918</v>
      </c>
      <c r="F879" s="1" t="s">
        <v>968</v>
      </c>
      <c r="G879" s="1"/>
      <c r="H879" s="1"/>
    </row>
    <row r="880" spans="1:8" x14ac:dyDescent="0.25">
      <c r="A880" s="1" t="s">
        <v>19</v>
      </c>
      <c r="B880" s="1" t="s">
        <v>10</v>
      </c>
      <c r="C880" s="3">
        <v>0.35416666666666669</v>
      </c>
      <c r="D880" s="1" t="s">
        <v>184</v>
      </c>
      <c r="E880" s="1" t="s">
        <v>918</v>
      </c>
      <c r="F880" s="1" t="s">
        <v>965</v>
      </c>
      <c r="G880" s="1"/>
      <c r="H880" s="1"/>
    </row>
    <row r="881" spans="1:8" x14ac:dyDescent="0.25">
      <c r="A881" s="1" t="s">
        <v>1030</v>
      </c>
      <c r="B881" s="1" t="s">
        <v>10</v>
      </c>
      <c r="C881" s="3">
        <v>0.35416666666666669</v>
      </c>
      <c r="D881" s="1" t="s">
        <v>184</v>
      </c>
      <c r="E881" s="1" t="s">
        <v>918</v>
      </c>
      <c r="F881" s="1" t="s">
        <v>972</v>
      </c>
      <c r="G881" s="1"/>
      <c r="H881" s="1"/>
    </row>
    <row r="882" spans="1:8" x14ac:dyDescent="0.25">
      <c r="A882" s="1" t="s">
        <v>1031</v>
      </c>
      <c r="B882" s="1" t="s">
        <v>10</v>
      </c>
      <c r="C882" s="3">
        <v>0.35416666666666669</v>
      </c>
      <c r="D882" s="1" t="s">
        <v>184</v>
      </c>
      <c r="E882" s="1" t="s">
        <v>918</v>
      </c>
      <c r="F882" s="1" t="s">
        <v>974</v>
      </c>
      <c r="G882" s="1"/>
      <c r="H882" s="1"/>
    </row>
    <row r="883" spans="1:8" x14ac:dyDescent="0.25">
      <c r="A883" s="1" t="s">
        <v>1032</v>
      </c>
      <c r="B883" s="1" t="s">
        <v>10</v>
      </c>
      <c r="C883" s="3">
        <v>0.35416666666666669</v>
      </c>
      <c r="D883" s="1" t="s">
        <v>184</v>
      </c>
      <c r="E883" s="1" t="s">
        <v>918</v>
      </c>
      <c r="F883" s="1" t="s">
        <v>968</v>
      </c>
      <c r="G883" s="1"/>
      <c r="H883" s="1"/>
    </row>
    <row r="884" spans="1:8" x14ac:dyDescent="0.25">
      <c r="A884" s="1" t="s">
        <v>71</v>
      </c>
      <c r="B884" s="1" t="s">
        <v>10</v>
      </c>
      <c r="C884" s="3">
        <v>0.35416666666666669</v>
      </c>
      <c r="D884" s="1" t="s">
        <v>184</v>
      </c>
      <c r="E884" s="1" t="s">
        <v>918</v>
      </c>
      <c r="F884" s="1" t="s">
        <v>963</v>
      </c>
      <c r="G884" s="1"/>
      <c r="H884" s="1"/>
    </row>
    <row r="885" spans="1:8" x14ac:dyDescent="0.25">
      <c r="A885" s="1" t="s">
        <v>1033</v>
      </c>
      <c r="B885" s="1" t="s">
        <v>10</v>
      </c>
      <c r="C885" s="3">
        <v>0.35416666666666669</v>
      </c>
      <c r="D885" s="1" t="s">
        <v>184</v>
      </c>
      <c r="E885" s="1" t="s">
        <v>918</v>
      </c>
      <c r="F885" s="1" t="s">
        <v>965</v>
      </c>
      <c r="G885" s="1"/>
      <c r="H885" s="1"/>
    </row>
    <row r="886" spans="1:8" x14ac:dyDescent="0.25">
      <c r="A886" s="1" t="s">
        <v>17</v>
      </c>
      <c r="B886" s="1" t="s">
        <v>10</v>
      </c>
      <c r="C886" s="3">
        <v>0.35416666666666669</v>
      </c>
      <c r="D886" s="1" t="s">
        <v>184</v>
      </c>
      <c r="E886" s="1" t="s">
        <v>918</v>
      </c>
      <c r="F886" s="1" t="s">
        <v>965</v>
      </c>
      <c r="G886" s="1"/>
      <c r="H886" s="1"/>
    </row>
    <row r="887" spans="1:8" x14ac:dyDescent="0.25">
      <c r="A887" s="1" t="s">
        <v>1034</v>
      </c>
      <c r="B887" s="1" t="s">
        <v>10</v>
      </c>
      <c r="C887" s="3">
        <v>0.35416666666666669</v>
      </c>
      <c r="D887" s="1" t="s">
        <v>184</v>
      </c>
      <c r="E887" s="1" t="s">
        <v>918</v>
      </c>
      <c r="F887" s="1" t="s">
        <v>963</v>
      </c>
      <c r="G887" s="1"/>
      <c r="H887" s="1"/>
    </row>
    <row r="888" spans="1:8" x14ac:dyDescent="0.25">
      <c r="A888" s="1" t="s">
        <v>1035</v>
      </c>
      <c r="B888" s="1" t="s">
        <v>10</v>
      </c>
      <c r="C888" s="3">
        <v>0.35416666666666669</v>
      </c>
      <c r="D888" s="1" t="s">
        <v>184</v>
      </c>
      <c r="E888" s="1" t="s">
        <v>918</v>
      </c>
      <c r="F888" s="1" t="s">
        <v>972</v>
      </c>
      <c r="G888" s="1"/>
      <c r="H888" s="1"/>
    </row>
    <row r="889" spans="1:8" x14ac:dyDescent="0.25">
      <c r="A889" s="1" t="s">
        <v>1036</v>
      </c>
      <c r="B889" s="1" t="s">
        <v>10</v>
      </c>
      <c r="C889" s="3">
        <v>0.35416666666666669</v>
      </c>
      <c r="D889" s="1" t="s">
        <v>184</v>
      </c>
      <c r="E889" s="1" t="s">
        <v>918</v>
      </c>
      <c r="F889" s="1" t="s">
        <v>972</v>
      </c>
      <c r="G889" s="1"/>
      <c r="H889" s="1"/>
    </row>
    <row r="890" spans="1:8" x14ac:dyDescent="0.25">
      <c r="A890" s="1" t="s">
        <v>50</v>
      </c>
      <c r="B890" s="1" t="s">
        <v>10</v>
      </c>
      <c r="C890" s="3">
        <v>0.35416666666666669</v>
      </c>
      <c r="D890" s="1" t="s">
        <v>184</v>
      </c>
      <c r="E890" s="1" t="s">
        <v>918</v>
      </c>
      <c r="F890" s="1" t="s">
        <v>974</v>
      </c>
      <c r="G890" s="1"/>
      <c r="H890" s="1"/>
    </row>
    <row r="891" spans="1:8" x14ac:dyDescent="0.25">
      <c r="A891" s="1" t="s">
        <v>1037</v>
      </c>
      <c r="B891" s="1" t="s">
        <v>10</v>
      </c>
      <c r="C891" s="3">
        <v>0.35416666666666669</v>
      </c>
      <c r="D891" s="1" t="s">
        <v>184</v>
      </c>
      <c r="E891" s="1" t="s">
        <v>918</v>
      </c>
      <c r="F891" s="1" t="s">
        <v>974</v>
      </c>
      <c r="G891" s="1"/>
      <c r="H891" s="1"/>
    </row>
    <row r="892" spans="1:8" x14ac:dyDescent="0.25">
      <c r="A892" s="1" t="s">
        <v>1038</v>
      </c>
      <c r="B892" s="1" t="s">
        <v>10</v>
      </c>
      <c r="C892" s="3">
        <v>0.35416666666666669</v>
      </c>
      <c r="D892" s="1" t="s">
        <v>184</v>
      </c>
      <c r="E892" s="1" t="s">
        <v>918</v>
      </c>
      <c r="F892" s="1" t="s">
        <v>974</v>
      </c>
      <c r="G892" s="1"/>
      <c r="H892" s="1"/>
    </row>
    <row r="893" spans="1:8" x14ac:dyDescent="0.25">
      <c r="A893" s="1" t="s">
        <v>1039</v>
      </c>
      <c r="B893" s="1" t="s">
        <v>10</v>
      </c>
      <c r="C893" s="3">
        <v>0.35416666666666669</v>
      </c>
      <c r="D893" s="1" t="s">
        <v>184</v>
      </c>
      <c r="E893" s="1" t="s">
        <v>918</v>
      </c>
      <c r="F893" s="1" t="s">
        <v>963</v>
      </c>
      <c r="G893" s="1"/>
      <c r="H893" s="1"/>
    </row>
    <row r="894" spans="1:8" x14ac:dyDescent="0.25">
      <c r="A894" s="1" t="s">
        <v>1040</v>
      </c>
      <c r="B894" s="1" t="s">
        <v>10</v>
      </c>
      <c r="C894" s="3">
        <v>0.35416666666666669</v>
      </c>
      <c r="D894" s="1" t="s">
        <v>184</v>
      </c>
      <c r="E894" s="1" t="s">
        <v>918</v>
      </c>
      <c r="F894" s="1" t="s">
        <v>965</v>
      </c>
      <c r="G894" s="1"/>
      <c r="H894" s="1"/>
    </row>
    <row r="895" spans="1:8" x14ac:dyDescent="0.25">
      <c r="A895" s="1" t="s">
        <v>59</v>
      </c>
      <c r="B895" s="1" t="s">
        <v>10</v>
      </c>
      <c r="C895" s="3">
        <v>0.35416666666666669</v>
      </c>
      <c r="D895" s="1" t="s">
        <v>184</v>
      </c>
      <c r="E895" s="1" t="s">
        <v>918</v>
      </c>
      <c r="F895" s="1" t="s">
        <v>963</v>
      </c>
      <c r="G895" s="1"/>
      <c r="H895" s="1"/>
    </row>
    <row r="896" spans="1:8" x14ac:dyDescent="0.25">
      <c r="A896" s="1" t="s">
        <v>1041</v>
      </c>
      <c r="B896" s="1" t="s">
        <v>10</v>
      </c>
      <c r="C896" s="3">
        <v>0.35416666666666669</v>
      </c>
      <c r="D896" s="1" t="s">
        <v>184</v>
      </c>
      <c r="E896" s="1" t="s">
        <v>918</v>
      </c>
      <c r="F896" s="1" t="s">
        <v>974</v>
      </c>
      <c r="G896" s="1"/>
      <c r="H896" s="1"/>
    </row>
    <row r="897" spans="1:8" x14ac:dyDescent="0.25">
      <c r="A897" s="1" t="s">
        <v>1042</v>
      </c>
      <c r="B897" s="1" t="s">
        <v>10</v>
      </c>
      <c r="C897" s="3">
        <v>0.35416666666666669</v>
      </c>
      <c r="D897" s="1" t="s">
        <v>184</v>
      </c>
      <c r="E897" s="1" t="s">
        <v>918</v>
      </c>
      <c r="F897" s="1" t="s">
        <v>965</v>
      </c>
      <c r="G897" s="1"/>
      <c r="H897" s="1"/>
    </row>
    <row r="898" spans="1:8" x14ac:dyDescent="0.25">
      <c r="A898" s="1" t="s">
        <v>1043</v>
      </c>
      <c r="B898" s="1" t="s">
        <v>10</v>
      </c>
      <c r="C898" s="3">
        <v>0.35416666666666669</v>
      </c>
      <c r="D898" s="1" t="s">
        <v>184</v>
      </c>
      <c r="E898" s="1" t="s">
        <v>918</v>
      </c>
      <c r="F898" s="1" t="s">
        <v>972</v>
      </c>
      <c r="G898" s="1"/>
      <c r="H898" s="1"/>
    </row>
    <row r="899" spans="1:8" x14ac:dyDescent="0.25">
      <c r="A899" s="1" t="s">
        <v>1044</v>
      </c>
      <c r="B899" s="1" t="s">
        <v>10</v>
      </c>
      <c r="C899" s="3">
        <v>0.35416666666666669</v>
      </c>
      <c r="D899" s="1" t="s">
        <v>184</v>
      </c>
      <c r="E899" s="1" t="s">
        <v>918</v>
      </c>
      <c r="F899" s="1" t="s">
        <v>974</v>
      </c>
      <c r="G899" s="1"/>
      <c r="H899" s="1"/>
    </row>
    <row r="900" spans="1:8" x14ac:dyDescent="0.25">
      <c r="A900" s="1" t="s">
        <v>1045</v>
      </c>
      <c r="B900" s="1" t="s">
        <v>10</v>
      </c>
      <c r="C900" s="3">
        <v>0.35416666666666669</v>
      </c>
      <c r="D900" s="1" t="s">
        <v>184</v>
      </c>
      <c r="E900" s="1" t="s">
        <v>918</v>
      </c>
      <c r="F900" s="1" t="s">
        <v>974</v>
      </c>
      <c r="G900" s="1"/>
      <c r="H900" s="1"/>
    </row>
    <row r="901" spans="1:8" x14ac:dyDescent="0.25">
      <c r="A901" s="1" t="s">
        <v>25</v>
      </c>
      <c r="B901" s="1" t="s">
        <v>10</v>
      </c>
      <c r="C901" s="3">
        <v>0.35416666666666669</v>
      </c>
      <c r="D901" s="1" t="s">
        <v>184</v>
      </c>
      <c r="E901" s="1" t="s">
        <v>918</v>
      </c>
      <c r="F901" s="1" t="s">
        <v>972</v>
      </c>
      <c r="G901" s="1"/>
      <c r="H901" s="1"/>
    </row>
    <row r="902" spans="1:8" x14ac:dyDescent="0.25">
      <c r="A902" s="1" t="s">
        <v>1046</v>
      </c>
      <c r="B902" s="1" t="s">
        <v>10</v>
      </c>
      <c r="C902" s="3">
        <v>0.35416666666666669</v>
      </c>
      <c r="D902" s="1" t="s">
        <v>184</v>
      </c>
      <c r="E902" s="1" t="s">
        <v>918</v>
      </c>
      <c r="F902" s="1" t="s">
        <v>968</v>
      </c>
      <c r="G902" s="1"/>
      <c r="H902" s="1"/>
    </row>
    <row r="903" spans="1:8" x14ac:dyDescent="0.25">
      <c r="A903" s="1" t="s">
        <v>1047</v>
      </c>
      <c r="B903" s="1" t="s">
        <v>10</v>
      </c>
      <c r="C903" s="3">
        <v>0.35416666666666669</v>
      </c>
      <c r="D903" s="1" t="s">
        <v>184</v>
      </c>
      <c r="E903" s="1" t="s">
        <v>918</v>
      </c>
      <c r="F903" s="1" t="s">
        <v>974</v>
      </c>
      <c r="G903" s="1"/>
      <c r="H903" s="1"/>
    </row>
    <row r="904" spans="1:8" x14ac:dyDescent="0.25">
      <c r="A904" s="1" t="s">
        <v>52</v>
      </c>
      <c r="B904" s="1" t="s">
        <v>10</v>
      </c>
      <c r="C904" s="3">
        <v>0.35416666666666669</v>
      </c>
      <c r="D904" s="1" t="s">
        <v>184</v>
      </c>
      <c r="E904" s="1" t="s">
        <v>918</v>
      </c>
      <c r="F904" s="1" t="s">
        <v>974</v>
      </c>
      <c r="G904" s="1"/>
      <c r="H904" s="1"/>
    </row>
    <row r="905" spans="1:8" x14ac:dyDescent="0.25">
      <c r="A905" s="1" t="s">
        <v>1048</v>
      </c>
      <c r="B905" s="1" t="s">
        <v>10</v>
      </c>
      <c r="C905" s="3">
        <v>0.35416666666666669</v>
      </c>
      <c r="D905" s="1" t="s">
        <v>184</v>
      </c>
      <c r="E905" s="1" t="s">
        <v>918</v>
      </c>
      <c r="F905" s="1" t="s">
        <v>965</v>
      </c>
      <c r="G905" s="1"/>
      <c r="H905" s="1"/>
    </row>
    <row r="906" spans="1:8" x14ac:dyDescent="0.25">
      <c r="A906" s="1" t="s">
        <v>61</v>
      </c>
      <c r="B906" s="1" t="s">
        <v>10</v>
      </c>
      <c r="C906" s="3">
        <v>0.35416666666666669</v>
      </c>
      <c r="D906" s="1" t="s">
        <v>184</v>
      </c>
      <c r="E906" s="1" t="s">
        <v>918</v>
      </c>
      <c r="F906" s="1" t="s">
        <v>963</v>
      </c>
      <c r="G906" s="1"/>
      <c r="H906" s="1"/>
    </row>
    <row r="907" spans="1:8" x14ac:dyDescent="0.25">
      <c r="A907" s="1" t="s">
        <v>45</v>
      </c>
      <c r="B907" s="1" t="s">
        <v>10</v>
      </c>
      <c r="C907" s="3">
        <v>0.35416666666666669</v>
      </c>
      <c r="D907" s="1" t="s">
        <v>184</v>
      </c>
      <c r="E907" s="1" t="s">
        <v>918</v>
      </c>
      <c r="F907" s="1" t="s">
        <v>968</v>
      </c>
      <c r="G907" s="1"/>
      <c r="H907" s="1"/>
    </row>
    <row r="908" spans="1:8" x14ac:dyDescent="0.25">
      <c r="A908" s="1" t="s">
        <v>1049</v>
      </c>
      <c r="B908" s="1" t="s">
        <v>10</v>
      </c>
      <c r="C908" s="3">
        <v>0.35416666666666669</v>
      </c>
      <c r="D908" s="1" t="s">
        <v>184</v>
      </c>
      <c r="E908" s="1" t="s">
        <v>918</v>
      </c>
      <c r="F908" s="1" t="s">
        <v>968</v>
      </c>
      <c r="G908" s="1"/>
      <c r="H908" s="1"/>
    </row>
    <row r="909" spans="1:8" x14ac:dyDescent="0.25">
      <c r="A909" s="1" t="s">
        <v>1050</v>
      </c>
      <c r="B909" s="1" t="s">
        <v>10</v>
      </c>
      <c r="C909" s="3">
        <v>0.35416666666666669</v>
      </c>
      <c r="D909" s="1" t="s">
        <v>184</v>
      </c>
      <c r="E909" s="1" t="s">
        <v>918</v>
      </c>
      <c r="F909" s="1" t="s">
        <v>963</v>
      </c>
      <c r="G909" s="1"/>
      <c r="H909" s="1"/>
    </row>
    <row r="910" spans="1:8" x14ac:dyDescent="0.25">
      <c r="A910" s="1" t="s">
        <v>1051</v>
      </c>
      <c r="B910" s="1" t="s">
        <v>10</v>
      </c>
      <c r="C910" s="3">
        <v>0.35416666666666669</v>
      </c>
      <c r="D910" s="1" t="s">
        <v>184</v>
      </c>
      <c r="E910" s="1" t="s">
        <v>918</v>
      </c>
      <c r="F910" s="1" t="s">
        <v>968</v>
      </c>
      <c r="G910" s="1"/>
      <c r="H910" s="1"/>
    </row>
    <row r="911" spans="1:8" x14ac:dyDescent="0.25">
      <c r="A911" s="1" t="s">
        <v>66</v>
      </c>
      <c r="B911" s="1" t="s">
        <v>10</v>
      </c>
      <c r="C911" s="3">
        <v>0.35416666666666669</v>
      </c>
      <c r="D911" s="1" t="s">
        <v>184</v>
      </c>
      <c r="E911" s="1" t="s">
        <v>918</v>
      </c>
      <c r="F911" s="1" t="s">
        <v>963</v>
      </c>
      <c r="G911" s="1"/>
      <c r="H911" s="1"/>
    </row>
    <row r="912" spans="1:8" x14ac:dyDescent="0.25">
      <c r="A912" s="1" t="s">
        <v>1052</v>
      </c>
      <c r="B912" s="1" t="s">
        <v>10</v>
      </c>
      <c r="C912" s="3">
        <v>0.35416666666666669</v>
      </c>
      <c r="D912" s="1" t="s">
        <v>184</v>
      </c>
      <c r="E912" s="1" t="s">
        <v>918</v>
      </c>
      <c r="F912" s="1" t="s">
        <v>965</v>
      </c>
      <c r="G912" s="1"/>
      <c r="H912" s="1"/>
    </row>
    <row r="913" spans="1:8" x14ac:dyDescent="0.25">
      <c r="A913" s="1" t="s">
        <v>1053</v>
      </c>
      <c r="B913" s="1" t="s">
        <v>10</v>
      </c>
      <c r="C913" s="3">
        <v>0.35416666666666669</v>
      </c>
      <c r="D913" s="1" t="s">
        <v>184</v>
      </c>
      <c r="E913" s="1" t="s">
        <v>918</v>
      </c>
      <c r="F913" s="1" t="s">
        <v>968</v>
      </c>
      <c r="G913" s="1"/>
      <c r="H913" s="1"/>
    </row>
    <row r="914" spans="1:8" x14ac:dyDescent="0.25">
      <c r="A914" s="1" t="s">
        <v>1054</v>
      </c>
      <c r="B914" s="1" t="s">
        <v>10</v>
      </c>
      <c r="C914" s="3">
        <v>0.35416666666666669</v>
      </c>
      <c r="D914" s="1" t="s">
        <v>184</v>
      </c>
      <c r="E914" s="1" t="s">
        <v>918</v>
      </c>
      <c r="F914" s="1" t="s">
        <v>972</v>
      </c>
      <c r="G914" s="1"/>
      <c r="H914" s="1"/>
    </row>
    <row r="915" spans="1:8" x14ac:dyDescent="0.25">
      <c r="A915" s="1" t="s">
        <v>32</v>
      </c>
      <c r="B915" s="1" t="s">
        <v>10</v>
      </c>
      <c r="C915" s="3">
        <v>0.35416666666666669</v>
      </c>
      <c r="D915" s="1" t="s">
        <v>184</v>
      </c>
      <c r="E915" s="1" t="s">
        <v>918</v>
      </c>
      <c r="F915" s="1" t="s">
        <v>972</v>
      </c>
      <c r="G915" s="1"/>
      <c r="H915" s="1"/>
    </row>
    <row r="916" spans="1:8" x14ac:dyDescent="0.25">
      <c r="A916" s="1" t="s">
        <v>1055</v>
      </c>
      <c r="B916" s="1" t="s">
        <v>10</v>
      </c>
      <c r="C916" s="3">
        <v>0.35416666666666669</v>
      </c>
      <c r="D916" s="1" t="s">
        <v>184</v>
      </c>
      <c r="E916" s="1" t="s">
        <v>918</v>
      </c>
      <c r="F916" s="1" t="s">
        <v>972</v>
      </c>
      <c r="G916" s="1"/>
      <c r="H916" s="1"/>
    </row>
    <row r="917" spans="1:8" x14ac:dyDescent="0.25">
      <c r="A917" s="1" t="s">
        <v>53</v>
      </c>
      <c r="B917" s="1" t="s">
        <v>10</v>
      </c>
      <c r="C917" s="3">
        <v>0.35416666666666669</v>
      </c>
      <c r="D917" s="1" t="s">
        <v>184</v>
      </c>
      <c r="E917" s="1" t="s">
        <v>918</v>
      </c>
      <c r="F917" s="1" t="s">
        <v>974</v>
      </c>
      <c r="G917" s="1"/>
      <c r="H917" s="1"/>
    </row>
    <row r="918" spans="1:8" x14ac:dyDescent="0.25">
      <c r="A918" s="1" t="s">
        <v>1056</v>
      </c>
      <c r="B918" s="1" t="s">
        <v>10</v>
      </c>
      <c r="C918" s="3">
        <v>0.35416666666666669</v>
      </c>
      <c r="D918" s="1" t="s">
        <v>184</v>
      </c>
      <c r="E918" s="1" t="s">
        <v>918</v>
      </c>
      <c r="F918" s="1" t="s">
        <v>974</v>
      </c>
      <c r="G918" s="1"/>
      <c r="H918" s="1"/>
    </row>
    <row r="919" spans="1:8" x14ac:dyDescent="0.25">
      <c r="A919" s="1" t="s">
        <v>1057</v>
      </c>
      <c r="B919" s="1" t="s">
        <v>10</v>
      </c>
      <c r="C919" s="3">
        <v>0.35416666666666669</v>
      </c>
      <c r="D919" s="1" t="s">
        <v>184</v>
      </c>
      <c r="E919" s="1" t="s">
        <v>918</v>
      </c>
      <c r="F919" s="1" t="s">
        <v>968</v>
      </c>
      <c r="G919" s="1"/>
      <c r="H919" s="1"/>
    </row>
    <row r="920" spans="1:8" x14ac:dyDescent="0.25">
      <c r="A920" s="1" t="s">
        <v>1058</v>
      </c>
      <c r="B920" s="1" t="s">
        <v>10</v>
      </c>
      <c r="C920" s="3">
        <v>0.35416666666666669</v>
      </c>
      <c r="D920" s="1" t="s">
        <v>184</v>
      </c>
      <c r="E920" s="1" t="s">
        <v>918</v>
      </c>
      <c r="F920" s="1" t="s">
        <v>965</v>
      </c>
      <c r="G920" s="1"/>
      <c r="H920" s="1"/>
    </row>
    <row r="921" spans="1:8" x14ac:dyDescent="0.25">
      <c r="A921" s="1" t="s">
        <v>57</v>
      </c>
      <c r="B921" s="1" t="s">
        <v>10</v>
      </c>
      <c r="C921" s="3">
        <v>0.35416666666666669</v>
      </c>
      <c r="D921" s="1" t="s">
        <v>184</v>
      </c>
      <c r="E921" s="1" t="s">
        <v>918</v>
      </c>
      <c r="F921" s="1" t="s">
        <v>974</v>
      </c>
      <c r="G921" s="1"/>
      <c r="H921" s="1"/>
    </row>
    <row r="922" spans="1:8" x14ac:dyDescent="0.25">
      <c r="A922" s="1" t="s">
        <v>58</v>
      </c>
      <c r="B922" s="1" t="s">
        <v>10</v>
      </c>
      <c r="C922" s="3">
        <v>0.35416666666666669</v>
      </c>
      <c r="D922" s="1" t="s">
        <v>184</v>
      </c>
      <c r="E922" s="1" t="s">
        <v>918</v>
      </c>
      <c r="F922" s="1" t="s">
        <v>974</v>
      </c>
      <c r="G922" s="1"/>
      <c r="H922" s="1"/>
    </row>
    <row r="923" spans="1:8" x14ac:dyDescent="0.25">
      <c r="A923" s="1" t="s">
        <v>1059</v>
      </c>
      <c r="B923" s="1" t="s">
        <v>10</v>
      </c>
      <c r="C923" s="3">
        <v>0.35416666666666669</v>
      </c>
      <c r="D923" s="1" t="s">
        <v>184</v>
      </c>
      <c r="E923" s="1" t="s">
        <v>918</v>
      </c>
      <c r="F923" s="1" t="s">
        <v>965</v>
      </c>
      <c r="G923" s="1"/>
      <c r="H923" s="1"/>
    </row>
    <row r="924" spans="1:8" x14ac:dyDescent="0.25">
      <c r="A924" s="1" t="s">
        <v>1060</v>
      </c>
      <c r="B924" s="1" t="s">
        <v>10</v>
      </c>
      <c r="C924" s="3">
        <v>0.35416666666666669</v>
      </c>
      <c r="D924" s="1" t="s">
        <v>184</v>
      </c>
      <c r="E924" s="1" t="s">
        <v>918</v>
      </c>
      <c r="F924" s="1" t="s">
        <v>963</v>
      </c>
      <c r="G924" s="1"/>
      <c r="H924" s="1"/>
    </row>
    <row r="925" spans="1:8" x14ac:dyDescent="0.25">
      <c r="A925" s="1" t="s">
        <v>1061</v>
      </c>
      <c r="B925" s="1" t="s">
        <v>10</v>
      </c>
      <c r="C925" s="3">
        <v>0.35416666666666669</v>
      </c>
      <c r="D925" s="1" t="s">
        <v>184</v>
      </c>
      <c r="E925" s="1" t="s">
        <v>918</v>
      </c>
      <c r="F925" s="1" t="s">
        <v>974</v>
      </c>
      <c r="G925" s="1"/>
      <c r="H925" s="1"/>
    </row>
    <row r="926" spans="1:8" x14ac:dyDescent="0.25">
      <c r="A926" s="1" t="s">
        <v>68</v>
      </c>
      <c r="B926" s="1" t="s">
        <v>10</v>
      </c>
      <c r="C926" s="3">
        <v>0.35416666666666669</v>
      </c>
      <c r="D926" s="1" t="s">
        <v>184</v>
      </c>
      <c r="E926" s="1" t="s">
        <v>918</v>
      </c>
      <c r="F926" s="1" t="s">
        <v>963</v>
      </c>
      <c r="G926" s="1"/>
      <c r="H926" s="1"/>
    </row>
    <row r="927" spans="1:8" x14ac:dyDescent="0.25">
      <c r="A927" s="1" t="s">
        <v>21</v>
      </c>
      <c r="B927" s="1" t="s">
        <v>10</v>
      </c>
      <c r="C927" s="3">
        <v>0.35416666666666669</v>
      </c>
      <c r="D927" s="1" t="s">
        <v>184</v>
      </c>
      <c r="E927" s="1" t="s">
        <v>918</v>
      </c>
      <c r="F927" s="1" t="s">
        <v>965</v>
      </c>
      <c r="G927" s="1"/>
      <c r="H927" s="1"/>
    </row>
    <row r="928" spans="1:8" x14ac:dyDescent="0.25">
      <c r="A928" s="1" t="s">
        <v>1062</v>
      </c>
      <c r="B928" s="1" t="s">
        <v>10</v>
      </c>
      <c r="C928" s="3">
        <v>0.35416666666666669</v>
      </c>
      <c r="D928" s="1" t="s">
        <v>184</v>
      </c>
      <c r="E928" s="1" t="s">
        <v>918</v>
      </c>
      <c r="F928" s="1" t="s">
        <v>974</v>
      </c>
      <c r="G928" s="1"/>
      <c r="H928" s="1"/>
    </row>
    <row r="929" spans="1:8" x14ac:dyDescent="0.25">
      <c r="A929" s="1" t="s">
        <v>1063</v>
      </c>
      <c r="B929" s="1" t="s">
        <v>10</v>
      </c>
      <c r="C929" s="3">
        <v>0.35416666666666669</v>
      </c>
      <c r="D929" s="1" t="s">
        <v>184</v>
      </c>
      <c r="E929" s="1" t="s">
        <v>918</v>
      </c>
      <c r="F929" s="1" t="s">
        <v>965</v>
      </c>
      <c r="G929" s="1"/>
      <c r="H929" s="1"/>
    </row>
    <row r="930" spans="1:8" x14ac:dyDescent="0.25">
      <c r="A930" s="1" t="s">
        <v>1064</v>
      </c>
      <c r="B930" s="1" t="s">
        <v>10</v>
      </c>
      <c r="C930" s="3">
        <v>0.35416666666666669</v>
      </c>
      <c r="D930" s="1" t="s">
        <v>184</v>
      </c>
      <c r="E930" s="1" t="s">
        <v>918</v>
      </c>
      <c r="F930" s="1" t="s">
        <v>963</v>
      </c>
      <c r="G930" s="1"/>
      <c r="H930" s="1"/>
    </row>
    <row r="931" spans="1:8" x14ac:dyDescent="0.25">
      <c r="A931" s="1" t="s">
        <v>1065</v>
      </c>
      <c r="B931" s="1" t="s">
        <v>10</v>
      </c>
      <c r="C931" s="3">
        <v>0.35416666666666669</v>
      </c>
      <c r="D931" s="1" t="s">
        <v>184</v>
      </c>
      <c r="E931" s="1" t="s">
        <v>918</v>
      </c>
      <c r="F931" s="1" t="s">
        <v>974</v>
      </c>
      <c r="G931" s="1"/>
      <c r="H931" s="1"/>
    </row>
    <row r="932" spans="1:8" x14ac:dyDescent="0.25">
      <c r="A932" s="1" t="s">
        <v>1066</v>
      </c>
      <c r="B932" s="1" t="s">
        <v>10</v>
      </c>
      <c r="C932" s="3">
        <v>0.35416666666666669</v>
      </c>
      <c r="D932" s="1" t="s">
        <v>184</v>
      </c>
      <c r="E932" s="1" t="s">
        <v>918</v>
      </c>
      <c r="F932" s="1" t="s">
        <v>972</v>
      </c>
      <c r="G932" s="1"/>
      <c r="H932" s="1"/>
    </row>
    <row r="933" spans="1:8" x14ac:dyDescent="0.25">
      <c r="A933" s="1" t="s">
        <v>54</v>
      </c>
      <c r="B933" s="1" t="s">
        <v>10</v>
      </c>
      <c r="C933" s="3">
        <v>0.35416666666666669</v>
      </c>
      <c r="D933" s="1" t="s">
        <v>184</v>
      </c>
      <c r="E933" s="1" t="s">
        <v>918</v>
      </c>
      <c r="F933" s="1" t="s">
        <v>974</v>
      </c>
      <c r="G933" s="1"/>
      <c r="H933" s="1"/>
    </row>
    <row r="934" spans="1:8" x14ac:dyDescent="0.25">
      <c r="A934" s="1" t="s">
        <v>1067</v>
      </c>
      <c r="B934" s="1" t="s">
        <v>10</v>
      </c>
      <c r="C934" s="3">
        <v>0.35416666666666669</v>
      </c>
      <c r="D934" s="1" t="s">
        <v>184</v>
      </c>
      <c r="E934" s="1" t="s">
        <v>918</v>
      </c>
      <c r="F934" s="1" t="s">
        <v>972</v>
      </c>
      <c r="G934" s="1"/>
      <c r="H934" s="1"/>
    </row>
    <row r="935" spans="1:8" x14ac:dyDescent="0.25">
      <c r="A935" s="1" t="s">
        <v>1068</v>
      </c>
      <c r="B935" s="1" t="s">
        <v>10</v>
      </c>
      <c r="C935" s="3">
        <v>0.35416666666666669</v>
      </c>
      <c r="D935" s="1" t="s">
        <v>184</v>
      </c>
      <c r="E935" s="1" t="s">
        <v>918</v>
      </c>
      <c r="F935" s="1" t="s">
        <v>963</v>
      </c>
      <c r="G935" s="1"/>
      <c r="H935" s="1"/>
    </row>
    <row r="936" spans="1:8" x14ac:dyDescent="0.25">
      <c r="A936" s="1" t="s">
        <v>1069</v>
      </c>
      <c r="B936" s="1" t="s">
        <v>10</v>
      </c>
      <c r="C936" s="3">
        <v>0.35416666666666669</v>
      </c>
      <c r="D936" s="1" t="s">
        <v>184</v>
      </c>
      <c r="E936" s="1" t="s">
        <v>918</v>
      </c>
      <c r="F936" s="1" t="s">
        <v>963</v>
      </c>
      <c r="G936" s="1"/>
      <c r="H936" s="1"/>
    </row>
    <row r="937" spans="1:8" x14ac:dyDescent="0.25">
      <c r="A937" s="1" t="s">
        <v>70</v>
      </c>
      <c r="B937" s="1" t="s">
        <v>10</v>
      </c>
      <c r="C937" s="3">
        <v>0.35416666666666669</v>
      </c>
      <c r="D937" s="1" t="s">
        <v>184</v>
      </c>
      <c r="E937" s="1" t="s">
        <v>918</v>
      </c>
      <c r="F937" s="1" t="s">
        <v>963</v>
      </c>
      <c r="G937" s="1"/>
      <c r="H937" s="1"/>
    </row>
    <row r="938" spans="1:8" x14ac:dyDescent="0.25">
      <c r="A938" s="1" t="s">
        <v>1070</v>
      </c>
      <c r="B938" s="1" t="s">
        <v>10</v>
      </c>
      <c r="C938" s="3">
        <v>0.35416666666666669</v>
      </c>
      <c r="D938" s="1" t="s">
        <v>184</v>
      </c>
      <c r="E938" s="1" t="s">
        <v>918</v>
      </c>
      <c r="F938" s="1" t="s">
        <v>972</v>
      </c>
      <c r="G938" s="1"/>
      <c r="H938" s="1"/>
    </row>
    <row r="939" spans="1:8" x14ac:dyDescent="0.25">
      <c r="A939" s="1" t="s">
        <v>1071</v>
      </c>
      <c r="B939" s="1" t="s">
        <v>10</v>
      </c>
      <c r="C939" s="3">
        <v>0.35416666666666669</v>
      </c>
      <c r="D939" s="1" t="s">
        <v>184</v>
      </c>
      <c r="E939" s="1" t="s">
        <v>918</v>
      </c>
      <c r="F939" s="1" t="s">
        <v>972</v>
      </c>
      <c r="G939" s="1"/>
      <c r="H939" s="1"/>
    </row>
    <row r="940" spans="1:8" x14ac:dyDescent="0.25">
      <c r="A940" s="1" t="s">
        <v>1072</v>
      </c>
      <c r="B940" s="1" t="s">
        <v>10</v>
      </c>
      <c r="C940" s="3">
        <v>0.35416666666666669</v>
      </c>
      <c r="D940" s="1" t="s">
        <v>184</v>
      </c>
      <c r="E940" s="1" t="s">
        <v>918</v>
      </c>
      <c r="F940" s="1" t="s">
        <v>965</v>
      </c>
      <c r="G940" s="1"/>
      <c r="H940" s="1"/>
    </row>
    <row r="941" spans="1:8" x14ac:dyDescent="0.25">
      <c r="A941" s="1" t="s">
        <v>1073</v>
      </c>
      <c r="B941" s="1" t="s">
        <v>10</v>
      </c>
      <c r="C941" s="3">
        <v>0.35416666666666669</v>
      </c>
      <c r="D941" s="1" t="s">
        <v>184</v>
      </c>
      <c r="E941" s="1" t="s">
        <v>918</v>
      </c>
      <c r="F941" s="1" t="s">
        <v>974</v>
      </c>
      <c r="G941" s="1"/>
      <c r="H941" s="1"/>
    </row>
    <row r="942" spans="1:8" x14ac:dyDescent="0.25">
      <c r="A942" s="1" t="s">
        <v>33</v>
      </c>
      <c r="B942" s="1" t="s">
        <v>10</v>
      </c>
      <c r="C942" s="3">
        <v>0.35416666666666669</v>
      </c>
      <c r="D942" s="1" t="s">
        <v>184</v>
      </c>
      <c r="E942" s="1" t="s">
        <v>918</v>
      </c>
      <c r="F942" s="1" t="s">
        <v>968</v>
      </c>
      <c r="G942" s="1"/>
      <c r="H942" s="1"/>
    </row>
    <row r="943" spans="1:8" x14ac:dyDescent="0.25">
      <c r="A943" s="1" t="s">
        <v>42</v>
      </c>
      <c r="B943" s="1" t="s">
        <v>10</v>
      </c>
      <c r="C943" s="3">
        <v>0.35416666666666669</v>
      </c>
      <c r="D943" s="1" t="s">
        <v>184</v>
      </c>
      <c r="E943" s="1" t="s">
        <v>918</v>
      </c>
      <c r="F943" s="1" t="s">
        <v>968</v>
      </c>
      <c r="G943" s="1"/>
      <c r="H943" s="1"/>
    </row>
    <row r="944" spans="1:8" x14ac:dyDescent="0.25">
      <c r="A944" s="1" t="s">
        <v>1074</v>
      </c>
      <c r="B944" s="1" t="s">
        <v>10</v>
      </c>
      <c r="C944" s="3">
        <v>0.35416666666666669</v>
      </c>
      <c r="D944" s="1" t="s">
        <v>184</v>
      </c>
      <c r="E944" s="1" t="s">
        <v>918</v>
      </c>
      <c r="F944" s="1" t="s">
        <v>974</v>
      </c>
      <c r="G944" s="1"/>
      <c r="H944" s="1"/>
    </row>
    <row r="945" spans="1:8" x14ac:dyDescent="0.25">
      <c r="A945" s="1" t="s">
        <v>1075</v>
      </c>
      <c r="B945" s="1" t="s">
        <v>10</v>
      </c>
      <c r="C945" s="3">
        <v>0.35416666666666669</v>
      </c>
      <c r="D945" s="1" t="s">
        <v>184</v>
      </c>
      <c r="E945" s="1" t="s">
        <v>918</v>
      </c>
      <c r="F945" s="1" t="s">
        <v>963</v>
      </c>
      <c r="G945" s="1"/>
      <c r="H945" s="1"/>
    </row>
    <row r="946" spans="1:8" x14ac:dyDescent="0.25">
      <c r="A946" s="1" t="s">
        <v>69</v>
      </c>
      <c r="B946" s="1" t="s">
        <v>10</v>
      </c>
      <c r="C946" s="3">
        <v>0.35416666666666669</v>
      </c>
      <c r="D946" s="1" t="s">
        <v>184</v>
      </c>
      <c r="E946" s="1" t="s">
        <v>918</v>
      </c>
      <c r="F946" s="1" t="s">
        <v>963</v>
      </c>
      <c r="G946" s="1"/>
      <c r="H946" s="1"/>
    </row>
    <row r="947" spans="1:8" x14ac:dyDescent="0.25">
      <c r="A947" s="1" t="s">
        <v>1076</v>
      </c>
      <c r="B947" s="1" t="s">
        <v>10</v>
      </c>
      <c r="C947" s="3">
        <v>0.35416666666666669</v>
      </c>
      <c r="D947" s="1" t="s">
        <v>184</v>
      </c>
      <c r="E947" s="1" t="s">
        <v>918</v>
      </c>
      <c r="F947" s="1" t="s">
        <v>965</v>
      </c>
      <c r="G947" s="1"/>
      <c r="H947" s="1"/>
    </row>
    <row r="948" spans="1:8" x14ac:dyDescent="0.25">
      <c r="A948" s="1" t="s">
        <v>1077</v>
      </c>
      <c r="B948" s="1" t="s">
        <v>10</v>
      </c>
      <c r="C948" s="3">
        <v>0.35416666666666669</v>
      </c>
      <c r="D948" s="1" t="s">
        <v>184</v>
      </c>
      <c r="E948" s="1" t="s">
        <v>918</v>
      </c>
      <c r="F948" s="1" t="s">
        <v>974</v>
      </c>
      <c r="G948" s="1"/>
      <c r="H948" s="1"/>
    </row>
    <row r="949" spans="1:8" x14ac:dyDescent="0.25">
      <c r="A949" s="1" t="s">
        <v>1078</v>
      </c>
      <c r="B949" s="1" t="s">
        <v>10</v>
      </c>
      <c r="C949" s="3">
        <v>0.35416666666666669</v>
      </c>
      <c r="D949" s="1" t="s">
        <v>184</v>
      </c>
      <c r="E949" s="1" t="s">
        <v>918</v>
      </c>
      <c r="F949" s="1" t="s">
        <v>974</v>
      </c>
      <c r="G949" s="1"/>
      <c r="H949" s="1"/>
    </row>
    <row r="950" spans="1:8" x14ac:dyDescent="0.25">
      <c r="A950" s="1" t="s">
        <v>1079</v>
      </c>
      <c r="B950" s="1" t="s">
        <v>10</v>
      </c>
      <c r="C950" s="3">
        <v>0.35416666666666669</v>
      </c>
      <c r="D950" s="1" t="s">
        <v>184</v>
      </c>
      <c r="E950" s="1" t="s">
        <v>918</v>
      </c>
      <c r="F950" s="1" t="s">
        <v>974</v>
      </c>
      <c r="G950" s="1"/>
      <c r="H950" s="1"/>
    </row>
    <row r="951" spans="1:8" x14ac:dyDescent="0.25">
      <c r="A951" s="1" t="s">
        <v>1080</v>
      </c>
      <c r="B951" s="1" t="s">
        <v>10</v>
      </c>
      <c r="C951" s="3">
        <v>0.35416666666666669</v>
      </c>
      <c r="D951" s="1" t="s">
        <v>184</v>
      </c>
      <c r="E951" s="1" t="s">
        <v>918</v>
      </c>
      <c r="F951" s="1" t="s">
        <v>965</v>
      </c>
      <c r="G951" s="1"/>
      <c r="H951" s="1"/>
    </row>
    <row r="952" spans="1:8" x14ac:dyDescent="0.25">
      <c r="A952" s="1" t="s">
        <v>1081</v>
      </c>
      <c r="B952" s="1" t="s">
        <v>10</v>
      </c>
      <c r="C952" s="3">
        <v>0.35416666666666669</v>
      </c>
      <c r="D952" s="1" t="s">
        <v>184</v>
      </c>
      <c r="E952" s="1" t="s">
        <v>918</v>
      </c>
      <c r="F952" s="1" t="s">
        <v>974</v>
      </c>
      <c r="G952" s="1"/>
      <c r="H952" s="1"/>
    </row>
    <row r="953" spans="1:8" x14ac:dyDescent="0.25">
      <c r="A953" s="1" t="s">
        <v>75</v>
      </c>
      <c r="B953" s="1" t="s">
        <v>10</v>
      </c>
      <c r="C953" s="3">
        <v>0.35416666666666669</v>
      </c>
      <c r="D953" s="1" t="s">
        <v>184</v>
      </c>
      <c r="E953" s="1" t="s">
        <v>918</v>
      </c>
      <c r="F953" s="1" t="s">
        <v>963</v>
      </c>
      <c r="G953" s="1"/>
      <c r="H953" s="1"/>
    </row>
    <row r="954" spans="1:8" x14ac:dyDescent="0.25">
      <c r="A954" s="1">
        <v>53362727</v>
      </c>
      <c r="B954" s="1" t="s">
        <v>79</v>
      </c>
      <c r="C954" s="3">
        <v>0.35416666666666669</v>
      </c>
      <c r="D954" s="1" t="s">
        <v>184</v>
      </c>
      <c r="E954" s="1" t="s">
        <v>918</v>
      </c>
      <c r="F954" s="1" t="s">
        <v>968</v>
      </c>
      <c r="G954" s="1"/>
      <c r="H954" s="1"/>
    </row>
    <row r="955" spans="1:8" x14ac:dyDescent="0.25">
      <c r="A955" s="1">
        <v>534034715</v>
      </c>
      <c r="B955" s="1" t="s">
        <v>79</v>
      </c>
      <c r="C955" s="3">
        <v>0.35416666666666669</v>
      </c>
      <c r="D955" s="1" t="s">
        <v>184</v>
      </c>
      <c r="E955" s="1" t="s">
        <v>918</v>
      </c>
      <c r="F955" s="1" t="s">
        <v>968</v>
      </c>
      <c r="G955" s="1"/>
      <c r="H955" s="1"/>
    </row>
    <row r="956" spans="1:8" x14ac:dyDescent="0.25">
      <c r="A956" s="1">
        <v>547375848</v>
      </c>
      <c r="B956" s="1" t="s">
        <v>79</v>
      </c>
      <c r="C956" s="3">
        <v>0.35416666666666669</v>
      </c>
      <c r="D956" s="1" t="s">
        <v>184</v>
      </c>
      <c r="E956" s="1" t="s">
        <v>918</v>
      </c>
      <c r="F956" s="1" t="s">
        <v>968</v>
      </c>
      <c r="G956" s="1"/>
      <c r="H956" s="1"/>
    </row>
    <row r="957" spans="1:8" x14ac:dyDescent="0.25">
      <c r="A957" s="1" t="s">
        <v>1082</v>
      </c>
      <c r="B957" s="1" t="s">
        <v>79</v>
      </c>
      <c r="C957" s="3">
        <v>0.35416666666666669</v>
      </c>
      <c r="D957" s="1" t="s">
        <v>184</v>
      </c>
      <c r="E957" s="1" t="s">
        <v>918</v>
      </c>
      <c r="F957" s="1" t="s">
        <v>974</v>
      </c>
      <c r="G957" s="1"/>
      <c r="H957" s="1"/>
    </row>
    <row r="958" spans="1:8" x14ac:dyDescent="0.25">
      <c r="A958" s="1" t="s">
        <v>168</v>
      </c>
      <c r="B958" s="1" t="s">
        <v>79</v>
      </c>
      <c r="C958" s="3">
        <v>0.35416666666666669</v>
      </c>
      <c r="D958" s="1" t="s">
        <v>184</v>
      </c>
      <c r="E958" s="1" t="s">
        <v>918</v>
      </c>
      <c r="F958" s="1" t="s">
        <v>974</v>
      </c>
      <c r="G958" s="1"/>
      <c r="H958" s="1"/>
    </row>
    <row r="959" spans="1:8" x14ac:dyDescent="0.25">
      <c r="A959" s="1" t="s">
        <v>1083</v>
      </c>
      <c r="B959" s="1" t="s">
        <v>79</v>
      </c>
      <c r="C959" s="3">
        <v>0.35416666666666669</v>
      </c>
      <c r="D959" s="1" t="s">
        <v>184</v>
      </c>
      <c r="E959" s="1" t="s">
        <v>918</v>
      </c>
      <c r="F959" s="1" t="s">
        <v>1084</v>
      </c>
      <c r="G959" s="1"/>
      <c r="H959" s="1"/>
    </row>
    <row r="960" spans="1:8" x14ac:dyDescent="0.25">
      <c r="A960" s="1" t="s">
        <v>1085</v>
      </c>
      <c r="B960" s="1" t="s">
        <v>79</v>
      </c>
      <c r="C960" s="3">
        <v>0.35416666666666669</v>
      </c>
      <c r="D960" s="1" t="s">
        <v>184</v>
      </c>
      <c r="E960" s="1" t="s">
        <v>918</v>
      </c>
      <c r="F960" s="1" t="s">
        <v>968</v>
      </c>
      <c r="G960" s="1"/>
      <c r="H960" s="1"/>
    </row>
    <row r="961" spans="1:8" x14ac:dyDescent="0.25">
      <c r="A961" s="1" t="s">
        <v>96</v>
      </c>
      <c r="B961" s="1" t="s">
        <v>79</v>
      </c>
      <c r="C961" s="3">
        <v>0.35416666666666669</v>
      </c>
      <c r="D961" s="1" t="s">
        <v>184</v>
      </c>
      <c r="E961" s="1" t="s">
        <v>918</v>
      </c>
      <c r="F961" s="1" t="s">
        <v>1084</v>
      </c>
      <c r="G961" s="1"/>
      <c r="H961" s="1"/>
    </row>
    <row r="962" spans="1:8" x14ac:dyDescent="0.25">
      <c r="A962" s="1" t="s">
        <v>1086</v>
      </c>
      <c r="B962" s="1" t="s">
        <v>79</v>
      </c>
      <c r="C962" s="3">
        <v>0.35416666666666669</v>
      </c>
      <c r="D962" s="1" t="s">
        <v>184</v>
      </c>
      <c r="E962" s="1" t="s">
        <v>918</v>
      </c>
      <c r="F962" s="1" t="s">
        <v>974</v>
      </c>
      <c r="G962" s="1"/>
      <c r="H962" s="1"/>
    </row>
    <row r="963" spans="1:8" x14ac:dyDescent="0.25">
      <c r="A963" s="1" t="s">
        <v>107</v>
      </c>
      <c r="B963" s="1" t="s">
        <v>79</v>
      </c>
      <c r="C963" s="3">
        <v>0.35416666666666669</v>
      </c>
      <c r="D963" s="1" t="s">
        <v>184</v>
      </c>
      <c r="E963" s="1" t="s">
        <v>918</v>
      </c>
      <c r="F963" s="1" t="s">
        <v>1084</v>
      </c>
      <c r="G963" s="1"/>
      <c r="H963" s="1"/>
    </row>
    <row r="964" spans="1:8" x14ac:dyDescent="0.25">
      <c r="A964" s="1" t="s">
        <v>1087</v>
      </c>
      <c r="B964" s="1" t="s">
        <v>79</v>
      </c>
      <c r="C964" s="3">
        <v>0.35416666666666669</v>
      </c>
      <c r="D964" s="1" t="s">
        <v>184</v>
      </c>
      <c r="E964" s="1" t="s">
        <v>918</v>
      </c>
      <c r="F964" s="1" t="s">
        <v>1088</v>
      </c>
      <c r="G964" s="1"/>
      <c r="H964" s="1"/>
    </row>
    <row r="965" spans="1:8" x14ac:dyDescent="0.25">
      <c r="A965" s="1" t="s">
        <v>1089</v>
      </c>
      <c r="B965" s="1" t="s">
        <v>79</v>
      </c>
      <c r="C965" s="3">
        <v>0.35416666666666669</v>
      </c>
      <c r="D965" s="1" t="s">
        <v>184</v>
      </c>
      <c r="E965" s="1" t="s">
        <v>918</v>
      </c>
      <c r="F965" s="1" t="s">
        <v>1090</v>
      </c>
      <c r="G965" s="1"/>
      <c r="H965" s="1"/>
    </row>
    <row r="966" spans="1:8" x14ac:dyDescent="0.25">
      <c r="A966" s="1" t="s">
        <v>149</v>
      </c>
      <c r="B966" s="1" t="s">
        <v>79</v>
      </c>
      <c r="C966" s="3">
        <v>0.35416666666666669</v>
      </c>
      <c r="D966" s="1" t="s">
        <v>184</v>
      </c>
      <c r="E966" s="1" t="s">
        <v>918</v>
      </c>
      <c r="F966" s="1" t="s">
        <v>1090</v>
      </c>
      <c r="G966" s="1"/>
      <c r="H966" s="1"/>
    </row>
    <row r="967" spans="1:8" x14ac:dyDescent="0.25">
      <c r="A967" s="1" t="s">
        <v>1091</v>
      </c>
      <c r="B967" s="1" t="s">
        <v>79</v>
      </c>
      <c r="C967" s="3">
        <v>0.35416666666666669</v>
      </c>
      <c r="D967" s="1" t="s">
        <v>184</v>
      </c>
      <c r="E967" s="1" t="s">
        <v>918</v>
      </c>
      <c r="F967" s="1" t="s">
        <v>974</v>
      </c>
      <c r="G967" s="1"/>
      <c r="H967" s="1"/>
    </row>
    <row r="968" spans="1:8" x14ac:dyDescent="0.25">
      <c r="A968" s="1" t="s">
        <v>140</v>
      </c>
      <c r="B968" s="1" t="s">
        <v>79</v>
      </c>
      <c r="C968" s="3">
        <v>0.35416666666666669</v>
      </c>
      <c r="D968" s="1" t="s">
        <v>184</v>
      </c>
      <c r="E968" s="1" t="s">
        <v>918</v>
      </c>
      <c r="F968" s="1" t="s">
        <v>968</v>
      </c>
      <c r="G968" s="1"/>
      <c r="H968" s="1"/>
    </row>
    <row r="969" spans="1:8" x14ac:dyDescent="0.25">
      <c r="A969" s="1" t="s">
        <v>1092</v>
      </c>
      <c r="B969" s="1" t="s">
        <v>79</v>
      </c>
      <c r="C969" s="3">
        <v>0.35416666666666669</v>
      </c>
      <c r="D969" s="1" t="s">
        <v>184</v>
      </c>
      <c r="E969" s="1" t="s">
        <v>918</v>
      </c>
      <c r="F969" s="1" t="s">
        <v>1093</v>
      </c>
      <c r="G969" s="1"/>
      <c r="H969" s="1"/>
    </row>
    <row r="970" spans="1:8" x14ac:dyDescent="0.25">
      <c r="A970" s="1" t="s">
        <v>1094</v>
      </c>
      <c r="B970" s="1" t="s">
        <v>79</v>
      </c>
      <c r="C970" s="3">
        <v>0.35416666666666669</v>
      </c>
      <c r="D970" s="1" t="s">
        <v>184</v>
      </c>
      <c r="E970" s="1" t="s">
        <v>918</v>
      </c>
      <c r="F970" s="1" t="s">
        <v>974</v>
      </c>
      <c r="G970" s="1"/>
      <c r="H970" s="1"/>
    </row>
    <row r="971" spans="1:8" x14ac:dyDescent="0.25">
      <c r="A971" s="1" t="s">
        <v>127</v>
      </c>
      <c r="B971" s="1" t="s">
        <v>79</v>
      </c>
      <c r="C971" s="3">
        <v>0.35416666666666669</v>
      </c>
      <c r="D971" s="1" t="s">
        <v>184</v>
      </c>
      <c r="E971" s="1" t="s">
        <v>918</v>
      </c>
      <c r="F971" s="1" t="s">
        <v>1093</v>
      </c>
      <c r="G971" s="1"/>
      <c r="H971" s="1"/>
    </row>
    <row r="972" spans="1:8" x14ac:dyDescent="0.25">
      <c r="A972" s="1" t="s">
        <v>1095</v>
      </c>
      <c r="B972" s="1" t="s">
        <v>79</v>
      </c>
      <c r="C972" s="3">
        <v>0.35416666666666669</v>
      </c>
      <c r="D972" s="1" t="s">
        <v>184</v>
      </c>
      <c r="E972" s="1" t="s">
        <v>918</v>
      </c>
      <c r="F972" s="1" t="s">
        <v>974</v>
      </c>
      <c r="G972" s="1"/>
      <c r="H972" s="1"/>
    </row>
    <row r="973" spans="1:8" x14ac:dyDescent="0.25">
      <c r="A973" s="1" t="s">
        <v>1096</v>
      </c>
      <c r="B973" s="1" t="s">
        <v>79</v>
      </c>
      <c r="C973" s="3">
        <v>0.35416666666666669</v>
      </c>
      <c r="D973" s="1" t="s">
        <v>184</v>
      </c>
      <c r="E973" s="1" t="s">
        <v>918</v>
      </c>
      <c r="F973" s="1" t="s">
        <v>1097</v>
      </c>
      <c r="G973" s="1"/>
      <c r="H973" s="1"/>
    </row>
    <row r="974" spans="1:8" x14ac:dyDescent="0.25">
      <c r="A974" s="1" t="s">
        <v>1098</v>
      </c>
      <c r="B974" s="1" t="s">
        <v>79</v>
      </c>
      <c r="C974" s="3">
        <v>0.35416666666666669</v>
      </c>
      <c r="D974" s="1" t="s">
        <v>184</v>
      </c>
      <c r="E974" s="1" t="s">
        <v>918</v>
      </c>
      <c r="F974" s="1" t="s">
        <v>1084</v>
      </c>
      <c r="G974" s="1"/>
      <c r="H974" s="1"/>
    </row>
    <row r="975" spans="1:8" x14ac:dyDescent="0.25">
      <c r="A975" s="1" t="s">
        <v>1099</v>
      </c>
      <c r="B975" s="1" t="s">
        <v>79</v>
      </c>
      <c r="C975" s="3">
        <v>0.35416666666666669</v>
      </c>
      <c r="D975" s="1" t="s">
        <v>184</v>
      </c>
      <c r="E975" s="1" t="s">
        <v>918</v>
      </c>
      <c r="F975" s="1" t="s">
        <v>974</v>
      </c>
      <c r="G975" s="1"/>
      <c r="H975" s="1"/>
    </row>
    <row r="976" spans="1:8" x14ac:dyDescent="0.25">
      <c r="A976" s="1" t="s">
        <v>1100</v>
      </c>
      <c r="B976" s="1" t="s">
        <v>79</v>
      </c>
      <c r="C976" s="3">
        <v>0.35416666666666669</v>
      </c>
      <c r="D976" s="1" t="s">
        <v>184</v>
      </c>
      <c r="E976" s="1" t="s">
        <v>918</v>
      </c>
      <c r="F976" s="1" t="s">
        <v>1097</v>
      </c>
      <c r="G976" s="1"/>
      <c r="H976" s="1"/>
    </row>
    <row r="977" spans="1:8" x14ac:dyDescent="0.25">
      <c r="A977" s="1" t="s">
        <v>123</v>
      </c>
      <c r="B977" s="1" t="s">
        <v>79</v>
      </c>
      <c r="C977" s="3">
        <v>0.35416666666666669</v>
      </c>
      <c r="D977" s="1" t="s">
        <v>184</v>
      </c>
      <c r="E977" s="1" t="s">
        <v>918</v>
      </c>
      <c r="F977" s="1" t="s">
        <v>1097</v>
      </c>
      <c r="G977" s="1"/>
      <c r="H977" s="1"/>
    </row>
    <row r="978" spans="1:8" x14ac:dyDescent="0.25">
      <c r="A978" s="1" t="s">
        <v>124</v>
      </c>
      <c r="B978" s="1" t="s">
        <v>79</v>
      </c>
      <c r="C978" s="3">
        <v>0.35416666666666669</v>
      </c>
      <c r="D978" s="1" t="s">
        <v>184</v>
      </c>
      <c r="E978" s="1" t="s">
        <v>918</v>
      </c>
      <c r="F978" s="1" t="s">
        <v>1097</v>
      </c>
      <c r="G978" s="1"/>
      <c r="H978" s="1"/>
    </row>
    <row r="979" spans="1:8" x14ac:dyDescent="0.25">
      <c r="A979" s="1" t="s">
        <v>137</v>
      </c>
      <c r="B979" s="1" t="s">
        <v>79</v>
      </c>
      <c r="C979" s="3">
        <v>0.35416666666666669</v>
      </c>
      <c r="D979" s="1" t="s">
        <v>184</v>
      </c>
      <c r="E979" s="1" t="s">
        <v>918</v>
      </c>
      <c r="F979" s="1" t="s">
        <v>968</v>
      </c>
      <c r="G979" s="1"/>
      <c r="H979" s="1"/>
    </row>
    <row r="980" spans="1:8" x14ac:dyDescent="0.25">
      <c r="A980" s="1" t="s">
        <v>1101</v>
      </c>
      <c r="B980" s="1" t="s">
        <v>79</v>
      </c>
      <c r="C980" s="3">
        <v>0.35416666666666669</v>
      </c>
      <c r="D980" s="1" t="s">
        <v>184</v>
      </c>
      <c r="E980" s="1" t="s">
        <v>918</v>
      </c>
      <c r="F980" s="1" t="s">
        <v>1084</v>
      </c>
      <c r="G980" s="1"/>
      <c r="H980" s="1"/>
    </row>
    <row r="981" spans="1:8" x14ac:dyDescent="0.25">
      <c r="A981" s="1" t="s">
        <v>1102</v>
      </c>
      <c r="B981" s="1" t="s">
        <v>79</v>
      </c>
      <c r="C981" s="3">
        <v>0.35416666666666669</v>
      </c>
      <c r="D981" s="1" t="s">
        <v>184</v>
      </c>
      <c r="E981" s="1" t="s">
        <v>918</v>
      </c>
      <c r="F981" s="1" t="s">
        <v>1084</v>
      </c>
      <c r="G981" s="1"/>
      <c r="H981" s="1"/>
    </row>
    <row r="982" spans="1:8" x14ac:dyDescent="0.25">
      <c r="A982" s="1" t="s">
        <v>1103</v>
      </c>
      <c r="B982" s="1" t="s">
        <v>79</v>
      </c>
      <c r="C982" s="3">
        <v>0.35416666666666669</v>
      </c>
      <c r="D982" s="1" t="s">
        <v>184</v>
      </c>
      <c r="E982" s="1" t="s">
        <v>918</v>
      </c>
      <c r="F982" s="1" t="s">
        <v>1084</v>
      </c>
      <c r="G982" s="1"/>
      <c r="H982" s="1"/>
    </row>
    <row r="983" spans="1:8" x14ac:dyDescent="0.25">
      <c r="A983" s="1" t="s">
        <v>1104</v>
      </c>
      <c r="B983" s="1" t="s">
        <v>79</v>
      </c>
      <c r="C983" s="3">
        <v>0.35416666666666669</v>
      </c>
      <c r="D983" s="1" t="s">
        <v>184</v>
      </c>
      <c r="E983" s="1" t="s">
        <v>918</v>
      </c>
      <c r="F983" s="1" t="s">
        <v>1090</v>
      </c>
      <c r="G983" s="1"/>
      <c r="H983" s="1"/>
    </row>
    <row r="984" spans="1:8" x14ac:dyDescent="0.25">
      <c r="A984" s="1" t="s">
        <v>1105</v>
      </c>
      <c r="B984" s="1" t="s">
        <v>79</v>
      </c>
      <c r="C984" s="3">
        <v>0.35416666666666669</v>
      </c>
      <c r="D984" s="1" t="s">
        <v>184</v>
      </c>
      <c r="E984" s="1" t="s">
        <v>918</v>
      </c>
      <c r="F984" s="1" t="s">
        <v>1093</v>
      </c>
      <c r="G984" s="1"/>
      <c r="H984" s="1"/>
    </row>
    <row r="985" spans="1:8" x14ac:dyDescent="0.25">
      <c r="A985" s="1" t="s">
        <v>1106</v>
      </c>
      <c r="B985" s="1" t="s">
        <v>79</v>
      </c>
      <c r="C985" s="3">
        <v>0.35416666666666669</v>
      </c>
      <c r="D985" s="1" t="s">
        <v>184</v>
      </c>
      <c r="E985" s="1" t="s">
        <v>918</v>
      </c>
      <c r="F985" s="1" t="s">
        <v>974</v>
      </c>
      <c r="G985" s="1"/>
      <c r="H985" s="1"/>
    </row>
    <row r="986" spans="1:8" x14ac:dyDescent="0.25">
      <c r="A986" s="1" t="s">
        <v>151</v>
      </c>
      <c r="B986" s="1" t="s">
        <v>79</v>
      </c>
      <c r="C986" s="3">
        <v>0.35416666666666669</v>
      </c>
      <c r="D986" s="1" t="s">
        <v>184</v>
      </c>
      <c r="E986" s="1" t="s">
        <v>918</v>
      </c>
      <c r="F986" s="1" t="s">
        <v>1090</v>
      </c>
      <c r="G986" s="1"/>
      <c r="H986" s="1"/>
    </row>
    <row r="987" spans="1:8" x14ac:dyDescent="0.25">
      <c r="A987" s="1" t="s">
        <v>1107</v>
      </c>
      <c r="B987" s="1" t="s">
        <v>79</v>
      </c>
      <c r="C987" s="3">
        <v>0.35416666666666669</v>
      </c>
      <c r="D987" s="1" t="s">
        <v>184</v>
      </c>
      <c r="E987" s="1" t="s">
        <v>918</v>
      </c>
      <c r="F987" s="1" t="s">
        <v>1088</v>
      </c>
      <c r="G987" s="1"/>
      <c r="H987" s="1"/>
    </row>
    <row r="988" spans="1:8" x14ac:dyDescent="0.25">
      <c r="A988" s="1" t="s">
        <v>158</v>
      </c>
      <c r="B988" s="1" t="s">
        <v>79</v>
      </c>
      <c r="C988" s="3">
        <v>0.35416666666666669</v>
      </c>
      <c r="D988" s="1" t="s">
        <v>184</v>
      </c>
      <c r="E988" s="1" t="s">
        <v>918</v>
      </c>
      <c r="F988" s="1" t="s">
        <v>1090</v>
      </c>
      <c r="G988" s="1"/>
      <c r="H988" s="1"/>
    </row>
    <row r="989" spans="1:8" x14ac:dyDescent="0.25">
      <c r="A989" s="1" t="s">
        <v>1108</v>
      </c>
      <c r="B989" s="1" t="s">
        <v>79</v>
      </c>
      <c r="C989" s="3">
        <v>0.35416666666666669</v>
      </c>
      <c r="D989" s="1" t="s">
        <v>184</v>
      </c>
      <c r="E989" s="1" t="s">
        <v>918</v>
      </c>
      <c r="F989" s="1" t="s">
        <v>1084</v>
      </c>
      <c r="G989" s="1"/>
      <c r="H989" s="1"/>
    </row>
    <row r="990" spans="1:8" x14ac:dyDescent="0.25">
      <c r="A990" s="1" t="s">
        <v>1109</v>
      </c>
      <c r="B990" s="1" t="s">
        <v>79</v>
      </c>
      <c r="C990" s="3">
        <v>0.35416666666666669</v>
      </c>
      <c r="D990" s="1" t="s">
        <v>184</v>
      </c>
      <c r="E990" s="1" t="s">
        <v>918</v>
      </c>
      <c r="F990" s="1" t="s">
        <v>1097</v>
      </c>
      <c r="G990" s="1"/>
      <c r="H990" s="1"/>
    </row>
    <row r="991" spans="1:8" x14ac:dyDescent="0.25">
      <c r="A991" s="1" t="s">
        <v>91</v>
      </c>
      <c r="B991" s="1" t="s">
        <v>79</v>
      </c>
      <c r="C991" s="1" t="s">
        <v>183</v>
      </c>
      <c r="D991" s="1" t="s">
        <v>184</v>
      </c>
      <c r="E991" s="1" t="s">
        <v>918</v>
      </c>
      <c r="F991" s="1" t="s">
        <v>1110</v>
      </c>
      <c r="G991" s="1"/>
      <c r="H991" s="1" t="s">
        <v>81</v>
      </c>
    </row>
    <row r="992" spans="1:8" x14ac:dyDescent="0.25">
      <c r="A992" s="1" t="s">
        <v>1111</v>
      </c>
      <c r="B992" s="1" t="s">
        <v>79</v>
      </c>
      <c r="C992" s="1" t="s">
        <v>183</v>
      </c>
      <c r="D992" s="1" t="s">
        <v>184</v>
      </c>
      <c r="E992" s="1" t="s">
        <v>918</v>
      </c>
      <c r="F992" s="1" t="s">
        <v>1110</v>
      </c>
      <c r="G992" s="1"/>
      <c r="H992" s="1" t="s">
        <v>81</v>
      </c>
    </row>
    <row r="993" spans="1:8" x14ac:dyDescent="0.25">
      <c r="A993" s="1" t="s">
        <v>1112</v>
      </c>
      <c r="B993" s="1" t="s">
        <v>79</v>
      </c>
      <c r="C993" s="1" t="s">
        <v>183</v>
      </c>
      <c r="D993" s="1" t="s">
        <v>184</v>
      </c>
      <c r="E993" s="1" t="s">
        <v>918</v>
      </c>
      <c r="F993" s="1" t="s">
        <v>1110</v>
      </c>
      <c r="G993" s="1"/>
      <c r="H993" s="1" t="s">
        <v>98</v>
      </c>
    </row>
    <row r="994" spans="1:8" x14ac:dyDescent="0.25">
      <c r="A994" s="1" t="s">
        <v>1113</v>
      </c>
      <c r="B994" s="1" t="s">
        <v>79</v>
      </c>
      <c r="C994" s="1" t="s">
        <v>183</v>
      </c>
      <c r="D994" s="1" t="s">
        <v>184</v>
      </c>
      <c r="E994" s="1" t="s">
        <v>918</v>
      </c>
      <c r="F994" s="1" t="s">
        <v>1114</v>
      </c>
      <c r="G994" s="1"/>
      <c r="H994" s="1" t="s">
        <v>24</v>
      </c>
    </row>
    <row r="995" spans="1:8" x14ac:dyDescent="0.25">
      <c r="A995" s="1" t="s">
        <v>1115</v>
      </c>
      <c r="B995" s="1" t="s">
        <v>79</v>
      </c>
      <c r="C995" s="1" t="s">
        <v>183</v>
      </c>
      <c r="D995" s="1" t="s">
        <v>184</v>
      </c>
      <c r="E995" s="1" t="s">
        <v>918</v>
      </c>
      <c r="F995" s="1" t="s">
        <v>1110</v>
      </c>
      <c r="G995" s="1"/>
      <c r="H995" s="1" t="s">
        <v>81</v>
      </c>
    </row>
    <row r="996" spans="1:8" x14ac:dyDescent="0.25">
      <c r="A996" s="1" t="s">
        <v>1116</v>
      </c>
      <c r="B996" s="1" t="s">
        <v>79</v>
      </c>
      <c r="C996" s="1" t="s">
        <v>183</v>
      </c>
      <c r="D996" s="1" t="s">
        <v>184</v>
      </c>
      <c r="E996" s="1" t="s">
        <v>918</v>
      </c>
      <c r="F996" s="1" t="s">
        <v>1110</v>
      </c>
      <c r="G996" s="1"/>
      <c r="H996" s="1" t="s">
        <v>81</v>
      </c>
    </row>
    <row r="997" spans="1:8" x14ac:dyDescent="0.25">
      <c r="A997" s="1" t="s">
        <v>1117</v>
      </c>
      <c r="B997" s="1" t="s">
        <v>79</v>
      </c>
      <c r="C997" s="1" t="s">
        <v>183</v>
      </c>
      <c r="D997" s="1" t="s">
        <v>184</v>
      </c>
      <c r="E997" s="1" t="s">
        <v>918</v>
      </c>
      <c r="F997" s="1" t="s">
        <v>1110</v>
      </c>
      <c r="G997" s="1"/>
      <c r="H997" s="1" t="s">
        <v>1118</v>
      </c>
    </row>
    <row r="998" spans="1:8" x14ac:dyDescent="0.25">
      <c r="A998" s="1" t="s">
        <v>110</v>
      </c>
      <c r="B998" s="1" t="s">
        <v>79</v>
      </c>
      <c r="C998" s="1" t="s">
        <v>183</v>
      </c>
      <c r="D998" s="1" t="s">
        <v>184</v>
      </c>
      <c r="E998" s="1" t="s">
        <v>918</v>
      </c>
      <c r="F998" s="1" t="s">
        <v>1110</v>
      </c>
      <c r="G998" s="1"/>
      <c r="H998" s="1" t="s">
        <v>98</v>
      </c>
    </row>
    <row r="999" spans="1:8" x14ac:dyDescent="0.25">
      <c r="A999" s="1" t="s">
        <v>1119</v>
      </c>
      <c r="B999" s="1" t="s">
        <v>79</v>
      </c>
      <c r="C999" s="1" t="s">
        <v>183</v>
      </c>
      <c r="D999" s="1" t="s">
        <v>184</v>
      </c>
      <c r="E999" s="1" t="s">
        <v>918</v>
      </c>
      <c r="F999" s="1" t="s">
        <v>1110</v>
      </c>
      <c r="G999" s="1"/>
      <c r="H999" s="1" t="s">
        <v>1120</v>
      </c>
    </row>
    <row r="1000" spans="1:8" x14ac:dyDescent="0.25">
      <c r="A1000" s="1" t="s">
        <v>1121</v>
      </c>
      <c r="B1000" s="1" t="s">
        <v>79</v>
      </c>
      <c r="C1000" s="1" t="s">
        <v>183</v>
      </c>
      <c r="D1000" s="1" t="s">
        <v>184</v>
      </c>
      <c r="E1000" s="1" t="s">
        <v>918</v>
      </c>
      <c r="F1000" s="1" t="s">
        <v>1110</v>
      </c>
      <c r="G1000" s="1"/>
      <c r="H1000" s="1" t="s">
        <v>1120</v>
      </c>
    </row>
    <row r="1001" spans="1:8" x14ac:dyDescent="0.25">
      <c r="A1001" s="1" t="s">
        <v>94</v>
      </c>
      <c r="B1001" s="1" t="s">
        <v>79</v>
      </c>
      <c r="C1001" s="1" t="s">
        <v>183</v>
      </c>
      <c r="D1001" s="1" t="s">
        <v>184</v>
      </c>
      <c r="E1001" s="1" t="s">
        <v>918</v>
      </c>
      <c r="F1001" s="1" t="s">
        <v>1110</v>
      </c>
      <c r="G1001" s="1"/>
      <c r="H1001" s="1" t="s">
        <v>81</v>
      </c>
    </row>
    <row r="1002" spans="1:8" x14ac:dyDescent="0.25">
      <c r="A1002" s="1" t="s">
        <v>119</v>
      </c>
      <c r="B1002" s="1" t="s">
        <v>79</v>
      </c>
      <c r="C1002" s="1" t="s">
        <v>183</v>
      </c>
      <c r="D1002" s="1" t="s">
        <v>184</v>
      </c>
      <c r="E1002" s="1" t="s">
        <v>918</v>
      </c>
      <c r="F1002" s="1" t="s">
        <v>1110</v>
      </c>
      <c r="G1002" s="1"/>
      <c r="H1002" s="1" t="s">
        <v>1120</v>
      </c>
    </row>
    <row r="1003" spans="1:8" x14ac:dyDescent="0.25">
      <c r="A1003" s="1" t="s">
        <v>1122</v>
      </c>
      <c r="B1003" s="1" t="s">
        <v>79</v>
      </c>
      <c r="C1003" s="1" t="s">
        <v>183</v>
      </c>
      <c r="D1003" s="1" t="s">
        <v>184</v>
      </c>
      <c r="E1003" s="1" t="s">
        <v>918</v>
      </c>
      <c r="F1003" s="1" t="s">
        <v>1110</v>
      </c>
      <c r="G1003" s="1"/>
      <c r="H1003" s="1" t="s">
        <v>98</v>
      </c>
    </row>
    <row r="1004" spans="1:8" x14ac:dyDescent="0.25">
      <c r="A1004" s="1" t="s">
        <v>1123</v>
      </c>
      <c r="B1004" s="1" t="s">
        <v>79</v>
      </c>
      <c r="C1004" s="1" t="s">
        <v>183</v>
      </c>
      <c r="D1004" s="1" t="s">
        <v>184</v>
      </c>
      <c r="E1004" s="1" t="s">
        <v>918</v>
      </c>
      <c r="F1004" s="1" t="s">
        <v>23</v>
      </c>
      <c r="G1004" s="1"/>
      <c r="H1004" s="1" t="s">
        <v>13</v>
      </c>
    </row>
    <row r="1005" spans="1:8" x14ac:dyDescent="0.25">
      <c r="A1005" s="1" t="s">
        <v>1124</v>
      </c>
      <c r="B1005" s="1" t="s">
        <v>79</v>
      </c>
      <c r="C1005" s="1" t="s">
        <v>183</v>
      </c>
      <c r="D1005" s="1" t="s">
        <v>184</v>
      </c>
      <c r="E1005" s="1" t="s">
        <v>918</v>
      </c>
      <c r="F1005" s="1" t="s">
        <v>1110</v>
      </c>
      <c r="G1005" s="1"/>
      <c r="H1005" s="1" t="s">
        <v>81</v>
      </c>
    </row>
    <row r="1006" spans="1:8" x14ac:dyDescent="0.25">
      <c r="A1006" s="1" t="s">
        <v>1125</v>
      </c>
      <c r="B1006" s="1" t="s">
        <v>79</v>
      </c>
      <c r="C1006" s="1" t="s">
        <v>183</v>
      </c>
      <c r="D1006" s="1" t="s">
        <v>184</v>
      </c>
      <c r="E1006" s="1" t="s">
        <v>918</v>
      </c>
      <c r="F1006" s="1" t="s">
        <v>23</v>
      </c>
      <c r="G1006" s="1"/>
      <c r="H1006" s="1" t="s">
        <v>147</v>
      </c>
    </row>
    <row r="1007" spans="1:8" x14ac:dyDescent="0.25">
      <c r="A1007" s="1" t="s">
        <v>1126</v>
      </c>
      <c r="B1007" s="1" t="s">
        <v>79</v>
      </c>
      <c r="C1007" s="1" t="s">
        <v>183</v>
      </c>
      <c r="D1007" s="1" t="s">
        <v>184</v>
      </c>
      <c r="E1007" s="1" t="s">
        <v>918</v>
      </c>
      <c r="F1007" s="1" t="s">
        <v>1110</v>
      </c>
      <c r="G1007" s="1"/>
      <c r="H1007" s="1" t="s">
        <v>98</v>
      </c>
    </row>
    <row r="1008" spans="1:8" x14ac:dyDescent="0.25">
      <c r="A1008" s="1" t="s">
        <v>1127</v>
      </c>
      <c r="B1008" s="1" t="s">
        <v>79</v>
      </c>
      <c r="C1008" s="1" t="s">
        <v>183</v>
      </c>
      <c r="D1008" s="1" t="s">
        <v>184</v>
      </c>
      <c r="E1008" s="1" t="s">
        <v>918</v>
      </c>
      <c r="F1008" s="1" t="s">
        <v>1110</v>
      </c>
      <c r="G1008" s="1"/>
      <c r="H1008" s="1" t="s">
        <v>81</v>
      </c>
    </row>
    <row r="1009" spans="1:8" x14ac:dyDescent="0.25">
      <c r="A1009" s="1" t="s">
        <v>86</v>
      </c>
      <c r="B1009" s="1" t="s">
        <v>79</v>
      </c>
      <c r="C1009" s="1" t="s">
        <v>183</v>
      </c>
      <c r="D1009" s="1" t="s">
        <v>184</v>
      </c>
      <c r="E1009" s="1" t="s">
        <v>918</v>
      </c>
      <c r="F1009" s="1" t="s">
        <v>1110</v>
      </c>
      <c r="G1009" s="1"/>
      <c r="H1009" s="1" t="s">
        <v>81</v>
      </c>
    </row>
    <row r="1010" spans="1:8" x14ac:dyDescent="0.25">
      <c r="A1010" s="1" t="s">
        <v>1128</v>
      </c>
      <c r="B1010" s="1" t="s">
        <v>79</v>
      </c>
      <c r="C1010" s="1" t="s">
        <v>183</v>
      </c>
      <c r="D1010" s="1" t="s">
        <v>184</v>
      </c>
      <c r="E1010" s="1" t="s">
        <v>918</v>
      </c>
      <c r="F1010" s="1" t="s">
        <v>1114</v>
      </c>
      <c r="G1010" s="1"/>
      <c r="H1010" s="1" t="s">
        <v>24</v>
      </c>
    </row>
    <row r="1011" spans="1:8" x14ac:dyDescent="0.25">
      <c r="A1011" s="1" t="s">
        <v>1129</v>
      </c>
      <c r="B1011" s="1" t="s">
        <v>79</v>
      </c>
      <c r="C1011" s="1" t="s">
        <v>183</v>
      </c>
      <c r="D1011" s="1" t="s">
        <v>184</v>
      </c>
      <c r="E1011" s="1" t="s">
        <v>918</v>
      </c>
      <c r="F1011" s="1" t="s">
        <v>1110</v>
      </c>
      <c r="G1011" s="1"/>
      <c r="H1011" s="1" t="s">
        <v>98</v>
      </c>
    </row>
    <row r="1012" spans="1:8" x14ac:dyDescent="0.25">
      <c r="A1012" s="1" t="s">
        <v>1130</v>
      </c>
      <c r="B1012" s="1" t="s">
        <v>79</v>
      </c>
      <c r="C1012" s="1" t="s">
        <v>183</v>
      </c>
      <c r="D1012" s="1" t="s">
        <v>184</v>
      </c>
      <c r="E1012" s="1" t="s">
        <v>918</v>
      </c>
      <c r="F1012" s="1" t="s">
        <v>1110</v>
      </c>
      <c r="G1012" s="1"/>
      <c r="H1012" s="1" t="s">
        <v>81</v>
      </c>
    </row>
    <row r="1013" spans="1:8" x14ac:dyDescent="0.25">
      <c r="A1013" s="1" t="s">
        <v>1131</v>
      </c>
      <c r="B1013" s="1" t="s">
        <v>79</v>
      </c>
      <c r="C1013" s="1" t="s">
        <v>183</v>
      </c>
      <c r="D1013" s="1" t="s">
        <v>184</v>
      </c>
      <c r="E1013" s="1" t="s">
        <v>918</v>
      </c>
      <c r="F1013" s="1" t="s">
        <v>1110</v>
      </c>
      <c r="G1013" s="1"/>
      <c r="H1013" s="1" t="s">
        <v>98</v>
      </c>
    </row>
    <row r="1014" spans="1:8" x14ac:dyDescent="0.25">
      <c r="A1014" s="1" t="s">
        <v>1132</v>
      </c>
      <c r="B1014" s="1" t="s">
        <v>79</v>
      </c>
      <c r="C1014" s="1" t="s">
        <v>183</v>
      </c>
      <c r="D1014" s="1" t="s">
        <v>184</v>
      </c>
      <c r="E1014" s="1" t="s">
        <v>918</v>
      </c>
      <c r="F1014" s="1" t="s">
        <v>23</v>
      </c>
      <c r="G1014" s="1"/>
      <c r="H1014" s="1" t="s">
        <v>13</v>
      </c>
    </row>
    <row r="1015" spans="1:8" x14ac:dyDescent="0.25">
      <c r="A1015" s="1" t="s">
        <v>1133</v>
      </c>
      <c r="B1015" s="1" t="s">
        <v>79</v>
      </c>
      <c r="C1015" s="1" t="s">
        <v>183</v>
      </c>
      <c r="D1015" s="1" t="s">
        <v>184</v>
      </c>
      <c r="E1015" s="1" t="s">
        <v>918</v>
      </c>
      <c r="F1015" s="1" t="s">
        <v>1114</v>
      </c>
      <c r="G1015" s="1"/>
      <c r="H1015" s="1" t="s">
        <v>24</v>
      </c>
    </row>
    <row r="1016" spans="1:8" x14ac:dyDescent="0.25">
      <c r="A1016" s="1" t="s">
        <v>115</v>
      </c>
      <c r="B1016" s="1" t="s">
        <v>79</v>
      </c>
      <c r="C1016" s="1" t="s">
        <v>183</v>
      </c>
      <c r="D1016" s="1" t="s">
        <v>184</v>
      </c>
      <c r="E1016" s="1" t="s">
        <v>918</v>
      </c>
      <c r="F1016" s="1" t="s">
        <v>1110</v>
      </c>
      <c r="G1016" s="1"/>
      <c r="H1016" s="1" t="s">
        <v>1120</v>
      </c>
    </row>
    <row r="1017" spans="1:8" x14ac:dyDescent="0.25">
      <c r="A1017" s="1" t="s">
        <v>165</v>
      </c>
      <c r="B1017" s="1" t="s">
        <v>79</v>
      </c>
      <c r="C1017" s="1" t="s">
        <v>183</v>
      </c>
      <c r="D1017" s="1" t="s">
        <v>184</v>
      </c>
      <c r="E1017" s="1" t="s">
        <v>918</v>
      </c>
      <c r="F1017" s="1" t="s">
        <v>1114</v>
      </c>
      <c r="G1017" s="1"/>
      <c r="H1017" s="1" t="s">
        <v>24</v>
      </c>
    </row>
    <row r="1018" spans="1:8" x14ac:dyDescent="0.25">
      <c r="A1018" s="1" t="s">
        <v>1134</v>
      </c>
      <c r="B1018" s="1" t="s">
        <v>79</v>
      </c>
      <c r="C1018" s="1" t="s">
        <v>183</v>
      </c>
      <c r="D1018" s="1" t="s">
        <v>184</v>
      </c>
      <c r="E1018" s="1" t="s">
        <v>918</v>
      </c>
      <c r="F1018" s="1" t="s">
        <v>1110</v>
      </c>
      <c r="G1018" s="1"/>
      <c r="H1018" s="1" t="s">
        <v>1120</v>
      </c>
    </row>
    <row r="1019" spans="1:8" x14ac:dyDescent="0.25">
      <c r="A1019" s="1" t="s">
        <v>114</v>
      </c>
      <c r="B1019" s="1" t="s">
        <v>79</v>
      </c>
      <c r="C1019" s="1" t="s">
        <v>183</v>
      </c>
      <c r="D1019" s="1" t="s">
        <v>184</v>
      </c>
      <c r="E1019" s="1" t="s">
        <v>918</v>
      </c>
      <c r="F1019" s="1" t="s">
        <v>1110</v>
      </c>
      <c r="G1019" s="1"/>
      <c r="H1019" s="1" t="s">
        <v>1120</v>
      </c>
    </row>
    <row r="1020" spans="1:8" x14ac:dyDescent="0.25">
      <c r="A1020" s="1" t="s">
        <v>136</v>
      </c>
      <c r="B1020" s="1" t="s">
        <v>79</v>
      </c>
      <c r="C1020" s="1" t="s">
        <v>183</v>
      </c>
      <c r="D1020" s="1" t="s">
        <v>184</v>
      </c>
      <c r="E1020" s="1" t="s">
        <v>918</v>
      </c>
      <c r="F1020" s="1" t="s">
        <v>23</v>
      </c>
      <c r="G1020" s="1"/>
      <c r="H1020" s="1" t="s">
        <v>13</v>
      </c>
    </row>
    <row r="1021" spans="1:8" x14ac:dyDescent="0.25">
      <c r="A1021" s="1" t="s">
        <v>1135</v>
      </c>
      <c r="B1021" s="1" t="s">
        <v>79</v>
      </c>
      <c r="C1021" s="1" t="s">
        <v>183</v>
      </c>
      <c r="D1021" s="1" t="s">
        <v>184</v>
      </c>
      <c r="E1021" s="1" t="s">
        <v>918</v>
      </c>
      <c r="F1021" s="1" t="s">
        <v>1110</v>
      </c>
      <c r="G1021" s="1"/>
      <c r="H1021" s="1" t="s">
        <v>98</v>
      </c>
    </row>
    <row r="1022" spans="1:8" x14ac:dyDescent="0.25">
      <c r="A1022" s="1" t="s">
        <v>1136</v>
      </c>
      <c r="B1022" s="1" t="s">
        <v>79</v>
      </c>
      <c r="C1022" s="1" t="s">
        <v>183</v>
      </c>
      <c r="D1022" s="1" t="s">
        <v>184</v>
      </c>
      <c r="E1022" s="1" t="s">
        <v>918</v>
      </c>
      <c r="F1022" s="1" t="s">
        <v>1110</v>
      </c>
      <c r="G1022" s="1"/>
      <c r="H1022" s="1" t="s">
        <v>1120</v>
      </c>
    </row>
    <row r="1023" spans="1:8" x14ac:dyDescent="0.25">
      <c r="A1023" s="1" t="s">
        <v>88</v>
      </c>
      <c r="B1023" s="1" t="s">
        <v>79</v>
      </c>
      <c r="C1023" s="1" t="s">
        <v>183</v>
      </c>
      <c r="D1023" s="1" t="s">
        <v>184</v>
      </c>
      <c r="E1023" s="1" t="s">
        <v>918</v>
      </c>
      <c r="F1023" s="1" t="s">
        <v>1110</v>
      </c>
      <c r="G1023" s="1"/>
      <c r="H1023" s="1" t="s">
        <v>81</v>
      </c>
    </row>
    <row r="1024" spans="1:8" x14ac:dyDescent="0.25">
      <c r="A1024" s="1" t="s">
        <v>1137</v>
      </c>
      <c r="B1024" s="1" t="s">
        <v>79</v>
      </c>
      <c r="C1024" s="1" t="s">
        <v>183</v>
      </c>
      <c r="D1024" s="1" t="s">
        <v>184</v>
      </c>
      <c r="E1024" s="1" t="s">
        <v>918</v>
      </c>
      <c r="F1024" s="1" t="s">
        <v>1110</v>
      </c>
      <c r="G1024" s="1"/>
      <c r="H1024" s="1" t="s">
        <v>98</v>
      </c>
    </row>
    <row r="1025" spans="1:8" x14ac:dyDescent="0.25">
      <c r="A1025" s="1" t="s">
        <v>1138</v>
      </c>
      <c r="B1025" s="1" t="s">
        <v>79</v>
      </c>
      <c r="C1025" s="1" t="s">
        <v>183</v>
      </c>
      <c r="D1025" s="1" t="s">
        <v>184</v>
      </c>
      <c r="E1025" s="1" t="s">
        <v>918</v>
      </c>
      <c r="F1025" s="1" t="s">
        <v>23</v>
      </c>
      <c r="G1025" s="1"/>
      <c r="H1025" s="1" t="s">
        <v>147</v>
      </c>
    </row>
    <row r="1026" spans="1:8" x14ac:dyDescent="0.25">
      <c r="A1026" s="1" t="s">
        <v>92</v>
      </c>
      <c r="B1026" s="1" t="s">
        <v>79</v>
      </c>
      <c r="C1026" s="1" t="s">
        <v>183</v>
      </c>
      <c r="D1026" s="1" t="s">
        <v>184</v>
      </c>
      <c r="E1026" s="1" t="s">
        <v>918</v>
      </c>
      <c r="F1026" s="1" t="s">
        <v>1110</v>
      </c>
      <c r="G1026" s="1"/>
      <c r="H1026" s="1" t="s">
        <v>81</v>
      </c>
    </row>
    <row r="1027" spans="1:8" x14ac:dyDescent="0.25">
      <c r="A1027" s="1" t="s">
        <v>1139</v>
      </c>
      <c r="B1027" s="1" t="s">
        <v>79</v>
      </c>
      <c r="C1027" s="1" t="s">
        <v>183</v>
      </c>
      <c r="D1027" s="1" t="s">
        <v>184</v>
      </c>
      <c r="E1027" s="1" t="s">
        <v>918</v>
      </c>
      <c r="F1027" s="1" t="s">
        <v>1110</v>
      </c>
      <c r="G1027" s="1"/>
      <c r="H1027" s="1" t="s">
        <v>81</v>
      </c>
    </row>
    <row r="1028" spans="1:8" x14ac:dyDescent="0.25">
      <c r="A1028" s="1" t="s">
        <v>1140</v>
      </c>
      <c r="B1028" s="1" t="s">
        <v>79</v>
      </c>
      <c r="C1028" s="1" t="s">
        <v>183</v>
      </c>
      <c r="D1028" s="1" t="s">
        <v>184</v>
      </c>
      <c r="E1028" s="1" t="s">
        <v>918</v>
      </c>
      <c r="F1028" s="1" t="s">
        <v>23</v>
      </c>
      <c r="G1028" s="1"/>
      <c r="H1028" s="1" t="s">
        <v>147</v>
      </c>
    </row>
    <row r="1029" spans="1:8" x14ac:dyDescent="0.25">
      <c r="A1029" s="1" t="s">
        <v>125</v>
      </c>
      <c r="B1029" s="1" t="s">
        <v>79</v>
      </c>
      <c r="C1029" s="1" t="s">
        <v>183</v>
      </c>
      <c r="D1029" s="1" t="s">
        <v>184</v>
      </c>
      <c r="E1029" s="1" t="s">
        <v>918</v>
      </c>
      <c r="F1029" s="1" t="s">
        <v>1110</v>
      </c>
      <c r="G1029" s="1"/>
      <c r="H1029" s="1" t="s">
        <v>1118</v>
      </c>
    </row>
    <row r="1030" spans="1:8" x14ac:dyDescent="0.25">
      <c r="A1030" s="1" t="s">
        <v>155</v>
      </c>
      <c r="B1030" s="1" t="s">
        <v>79</v>
      </c>
      <c r="C1030" s="1" t="s">
        <v>183</v>
      </c>
      <c r="D1030" s="1" t="s">
        <v>184</v>
      </c>
      <c r="E1030" s="1" t="s">
        <v>918</v>
      </c>
      <c r="F1030" s="1" t="s">
        <v>23</v>
      </c>
      <c r="G1030" s="1"/>
      <c r="H1030" s="1" t="s">
        <v>147</v>
      </c>
    </row>
    <row r="1031" spans="1:8" x14ac:dyDescent="0.25">
      <c r="A1031" s="1" t="s">
        <v>169</v>
      </c>
      <c r="B1031" s="1" t="s">
        <v>79</v>
      </c>
      <c r="C1031" s="1" t="s">
        <v>183</v>
      </c>
      <c r="D1031" s="1" t="s">
        <v>184</v>
      </c>
      <c r="E1031" s="1" t="s">
        <v>918</v>
      </c>
      <c r="F1031" s="1" t="s">
        <v>1114</v>
      </c>
      <c r="G1031" s="1"/>
      <c r="H1031" s="1" t="s">
        <v>24</v>
      </c>
    </row>
    <row r="1032" spans="1:8" x14ac:dyDescent="0.25">
      <c r="A1032" s="1" t="s">
        <v>120</v>
      </c>
      <c r="B1032" s="1" t="s">
        <v>79</v>
      </c>
      <c r="C1032" s="1" t="s">
        <v>183</v>
      </c>
      <c r="D1032" s="1" t="s">
        <v>184</v>
      </c>
      <c r="E1032" s="1" t="s">
        <v>918</v>
      </c>
      <c r="F1032" s="1" t="s">
        <v>1110</v>
      </c>
      <c r="G1032" s="1"/>
      <c r="H1032" s="1" t="s">
        <v>1120</v>
      </c>
    </row>
    <row r="1033" spans="1:8" x14ac:dyDescent="0.25">
      <c r="A1033" s="1" t="s">
        <v>1141</v>
      </c>
      <c r="B1033" s="1" t="s">
        <v>79</v>
      </c>
      <c r="C1033" s="1" t="s">
        <v>183</v>
      </c>
      <c r="D1033" s="1" t="s">
        <v>184</v>
      </c>
      <c r="E1033" s="1" t="s">
        <v>918</v>
      </c>
      <c r="F1033" s="1" t="s">
        <v>1110</v>
      </c>
      <c r="G1033" s="1"/>
      <c r="H1033" s="1" t="s">
        <v>1118</v>
      </c>
    </row>
    <row r="1034" spans="1:8" x14ac:dyDescent="0.25">
      <c r="A1034" s="1" t="s">
        <v>1142</v>
      </c>
      <c r="B1034" s="1" t="s">
        <v>79</v>
      </c>
      <c r="C1034" s="1" t="s">
        <v>183</v>
      </c>
      <c r="D1034" s="1" t="s">
        <v>184</v>
      </c>
      <c r="E1034" s="1" t="s">
        <v>918</v>
      </c>
      <c r="F1034" s="1" t="s">
        <v>1114</v>
      </c>
      <c r="G1034" s="1"/>
      <c r="H1034" s="1" t="s">
        <v>24</v>
      </c>
    </row>
    <row r="1035" spans="1:8" x14ac:dyDescent="0.25">
      <c r="A1035" s="1" t="s">
        <v>1143</v>
      </c>
      <c r="B1035" s="1" t="s">
        <v>79</v>
      </c>
      <c r="C1035" s="1" t="s">
        <v>183</v>
      </c>
      <c r="D1035" s="1" t="s">
        <v>184</v>
      </c>
      <c r="E1035" s="1" t="s">
        <v>918</v>
      </c>
      <c r="F1035" s="1" t="s">
        <v>1110</v>
      </c>
      <c r="G1035" s="1"/>
      <c r="H1035" s="1" t="s">
        <v>98</v>
      </c>
    </row>
    <row r="1036" spans="1:8" x14ac:dyDescent="0.25">
      <c r="A1036" s="1" t="s">
        <v>146</v>
      </c>
      <c r="B1036" s="1" t="s">
        <v>79</v>
      </c>
      <c r="C1036" s="1" t="s">
        <v>183</v>
      </c>
      <c r="D1036" s="1" t="s">
        <v>184</v>
      </c>
      <c r="E1036" s="1" t="s">
        <v>918</v>
      </c>
      <c r="F1036" s="1" t="s">
        <v>23</v>
      </c>
      <c r="G1036" s="1"/>
      <c r="H1036" s="1" t="s">
        <v>147</v>
      </c>
    </row>
    <row r="1037" spans="1:8" x14ac:dyDescent="0.25">
      <c r="A1037" s="1" t="s">
        <v>132</v>
      </c>
      <c r="B1037" s="1" t="s">
        <v>79</v>
      </c>
      <c r="C1037" s="1" t="s">
        <v>183</v>
      </c>
      <c r="D1037" s="1" t="s">
        <v>184</v>
      </c>
      <c r="E1037" s="1" t="s">
        <v>918</v>
      </c>
      <c r="F1037" s="1" t="s">
        <v>23</v>
      </c>
      <c r="G1037" s="1"/>
      <c r="H1037" s="1" t="s">
        <v>13</v>
      </c>
    </row>
    <row r="1038" spans="1:8" x14ac:dyDescent="0.25">
      <c r="A1038" s="1" t="s">
        <v>112</v>
      </c>
      <c r="B1038" s="1" t="s">
        <v>79</v>
      </c>
      <c r="C1038" s="1" t="s">
        <v>183</v>
      </c>
      <c r="D1038" s="1" t="s">
        <v>184</v>
      </c>
      <c r="E1038" s="1" t="s">
        <v>918</v>
      </c>
      <c r="F1038" s="1" t="s">
        <v>1110</v>
      </c>
      <c r="G1038" s="1"/>
      <c r="H1038" s="1" t="s">
        <v>1120</v>
      </c>
    </row>
    <row r="1039" spans="1:8" x14ac:dyDescent="0.25">
      <c r="A1039" s="1" t="s">
        <v>1144</v>
      </c>
      <c r="B1039" s="1" t="s">
        <v>79</v>
      </c>
      <c r="C1039" s="1" t="s">
        <v>183</v>
      </c>
      <c r="D1039" s="1" t="s">
        <v>184</v>
      </c>
      <c r="E1039" s="1" t="s">
        <v>918</v>
      </c>
      <c r="F1039" s="1" t="s">
        <v>1110</v>
      </c>
      <c r="G1039" s="1"/>
      <c r="H1039" s="1" t="s">
        <v>98</v>
      </c>
    </row>
    <row r="1040" spans="1:8" x14ac:dyDescent="0.25">
      <c r="A1040" s="1" t="s">
        <v>1145</v>
      </c>
      <c r="B1040" s="1" t="s">
        <v>79</v>
      </c>
      <c r="C1040" s="1" t="s">
        <v>183</v>
      </c>
      <c r="D1040" s="1" t="s">
        <v>184</v>
      </c>
      <c r="E1040" s="1" t="s">
        <v>918</v>
      </c>
      <c r="F1040" s="1" t="s">
        <v>1114</v>
      </c>
      <c r="G1040" s="1"/>
      <c r="H1040" s="1" t="s">
        <v>24</v>
      </c>
    </row>
    <row r="1041" spans="1:8" x14ac:dyDescent="0.25">
      <c r="A1041" s="1" t="s">
        <v>1146</v>
      </c>
      <c r="B1041" s="1" t="s">
        <v>79</v>
      </c>
      <c r="C1041" s="1" t="s">
        <v>183</v>
      </c>
      <c r="D1041" s="1" t="s">
        <v>184</v>
      </c>
      <c r="E1041" s="1" t="s">
        <v>918</v>
      </c>
      <c r="F1041" s="1" t="s">
        <v>1114</v>
      </c>
      <c r="G1041" s="1"/>
      <c r="H1041" s="1" t="s">
        <v>24</v>
      </c>
    </row>
    <row r="1042" spans="1:8" x14ac:dyDescent="0.25">
      <c r="A1042" s="1" t="s">
        <v>128</v>
      </c>
      <c r="B1042" s="1" t="s">
        <v>79</v>
      </c>
      <c r="C1042" s="1" t="s">
        <v>183</v>
      </c>
      <c r="D1042" s="1" t="s">
        <v>184</v>
      </c>
      <c r="E1042" s="1" t="s">
        <v>918</v>
      </c>
      <c r="F1042" s="1" t="s">
        <v>1110</v>
      </c>
      <c r="G1042" s="1"/>
      <c r="H1042" s="1" t="s">
        <v>1118</v>
      </c>
    </row>
    <row r="1043" spans="1:8" x14ac:dyDescent="0.25">
      <c r="A1043" s="1" t="s">
        <v>156</v>
      </c>
      <c r="B1043" s="1" t="s">
        <v>79</v>
      </c>
      <c r="C1043" s="1" t="s">
        <v>183</v>
      </c>
      <c r="D1043" s="1" t="s">
        <v>184</v>
      </c>
      <c r="E1043" s="1" t="s">
        <v>918</v>
      </c>
      <c r="F1043" s="1" t="s">
        <v>23</v>
      </c>
      <c r="G1043" s="1"/>
      <c r="H1043" s="1" t="s">
        <v>147</v>
      </c>
    </row>
    <row r="1044" spans="1:8" x14ac:dyDescent="0.25">
      <c r="A1044" s="1" t="s">
        <v>160</v>
      </c>
      <c r="B1044" s="1" t="s">
        <v>79</v>
      </c>
      <c r="C1044" s="1" t="s">
        <v>183</v>
      </c>
      <c r="D1044" s="1" t="s">
        <v>184</v>
      </c>
      <c r="E1044" s="1" t="s">
        <v>918</v>
      </c>
      <c r="F1044" s="1" t="s">
        <v>1114</v>
      </c>
      <c r="G1044" s="1"/>
      <c r="H1044" s="1" t="s">
        <v>24</v>
      </c>
    </row>
    <row r="1045" spans="1:8" x14ac:dyDescent="0.25">
      <c r="A1045" s="1" t="s">
        <v>85</v>
      </c>
      <c r="B1045" s="1" t="s">
        <v>79</v>
      </c>
      <c r="C1045" s="1" t="s">
        <v>183</v>
      </c>
      <c r="D1045" s="1" t="s">
        <v>184</v>
      </c>
      <c r="E1045" s="1" t="s">
        <v>918</v>
      </c>
      <c r="F1045" s="1" t="s">
        <v>1110</v>
      </c>
      <c r="G1045" s="1"/>
      <c r="H1045" s="1" t="s">
        <v>81</v>
      </c>
    </row>
    <row r="1046" spans="1:8" x14ac:dyDescent="0.25">
      <c r="A1046" s="1" t="s">
        <v>103</v>
      </c>
      <c r="B1046" s="1" t="s">
        <v>79</v>
      </c>
      <c r="C1046" s="1" t="s">
        <v>183</v>
      </c>
      <c r="D1046" s="1" t="s">
        <v>184</v>
      </c>
      <c r="E1046" s="1" t="s">
        <v>918</v>
      </c>
      <c r="F1046" s="1" t="s">
        <v>1110</v>
      </c>
      <c r="G1046" s="1"/>
      <c r="H1046" s="1" t="s">
        <v>98</v>
      </c>
    </row>
    <row r="1047" spans="1:8" x14ac:dyDescent="0.25">
      <c r="A1047" s="1" t="s">
        <v>90</v>
      </c>
      <c r="B1047" s="1" t="s">
        <v>79</v>
      </c>
      <c r="C1047" s="1" t="s">
        <v>183</v>
      </c>
      <c r="D1047" s="1" t="s">
        <v>184</v>
      </c>
      <c r="E1047" s="1" t="s">
        <v>918</v>
      </c>
      <c r="F1047" s="1" t="s">
        <v>1110</v>
      </c>
      <c r="G1047" s="1"/>
      <c r="H1047" s="1" t="s">
        <v>81</v>
      </c>
    </row>
    <row r="1048" spans="1:8" x14ac:dyDescent="0.25">
      <c r="A1048" s="1" t="s">
        <v>1147</v>
      </c>
      <c r="B1048" s="1" t="s">
        <v>79</v>
      </c>
      <c r="C1048" s="1" t="s">
        <v>183</v>
      </c>
      <c r="D1048" s="1" t="s">
        <v>184</v>
      </c>
      <c r="E1048" s="1" t="s">
        <v>918</v>
      </c>
      <c r="F1048" s="1" t="s">
        <v>1114</v>
      </c>
      <c r="G1048" s="1"/>
      <c r="H1048" s="1" t="s">
        <v>24</v>
      </c>
    </row>
    <row r="1049" spans="1:8" x14ac:dyDescent="0.25">
      <c r="A1049" s="1" t="s">
        <v>134</v>
      </c>
      <c r="B1049" s="1" t="s">
        <v>79</v>
      </c>
      <c r="C1049" s="1" t="s">
        <v>183</v>
      </c>
      <c r="D1049" s="1" t="s">
        <v>184</v>
      </c>
      <c r="E1049" s="1" t="s">
        <v>918</v>
      </c>
      <c r="F1049" s="1" t="s">
        <v>23</v>
      </c>
      <c r="G1049" s="1"/>
      <c r="H1049" s="1" t="s">
        <v>13</v>
      </c>
    </row>
    <row r="1050" spans="1:8" x14ac:dyDescent="0.25">
      <c r="A1050" s="1" t="s">
        <v>83</v>
      </c>
      <c r="B1050" s="1" t="s">
        <v>79</v>
      </c>
      <c r="C1050" s="1" t="s">
        <v>183</v>
      </c>
      <c r="D1050" s="1" t="s">
        <v>184</v>
      </c>
      <c r="E1050" s="1" t="s">
        <v>918</v>
      </c>
      <c r="F1050" s="1" t="s">
        <v>1110</v>
      </c>
      <c r="G1050" s="1"/>
      <c r="H1050" s="1" t="s">
        <v>81</v>
      </c>
    </row>
    <row r="1051" spans="1:8" x14ac:dyDescent="0.25">
      <c r="A1051" s="1" t="s">
        <v>1148</v>
      </c>
      <c r="B1051" s="1" t="s">
        <v>79</v>
      </c>
      <c r="C1051" s="1" t="s">
        <v>183</v>
      </c>
      <c r="D1051" s="1" t="s">
        <v>184</v>
      </c>
      <c r="E1051" s="1" t="s">
        <v>918</v>
      </c>
      <c r="F1051" s="1" t="s">
        <v>1110</v>
      </c>
      <c r="G1051" s="1"/>
      <c r="H1051" s="1" t="s">
        <v>81</v>
      </c>
    </row>
    <row r="1052" spans="1:8" x14ac:dyDescent="0.25">
      <c r="A1052" s="1" t="s">
        <v>1149</v>
      </c>
      <c r="B1052" s="1" t="s">
        <v>79</v>
      </c>
      <c r="C1052" s="1" t="s">
        <v>183</v>
      </c>
      <c r="D1052" s="1" t="s">
        <v>184</v>
      </c>
      <c r="E1052" s="1" t="s">
        <v>918</v>
      </c>
      <c r="F1052" s="1" t="s">
        <v>23</v>
      </c>
      <c r="G1052" s="1"/>
      <c r="H1052" s="1" t="s">
        <v>147</v>
      </c>
    </row>
    <row r="1053" spans="1:8" x14ac:dyDescent="0.25">
      <c r="A1053" s="1" t="s">
        <v>1150</v>
      </c>
      <c r="B1053" s="1" t="s">
        <v>79</v>
      </c>
      <c r="C1053" s="1" t="s">
        <v>183</v>
      </c>
      <c r="D1053" s="1" t="s">
        <v>184</v>
      </c>
      <c r="E1053" s="1" t="s">
        <v>918</v>
      </c>
      <c r="F1053" s="1" t="s">
        <v>23</v>
      </c>
      <c r="G1053" s="1"/>
      <c r="H1053" s="1" t="s">
        <v>147</v>
      </c>
    </row>
    <row r="1054" spans="1:8" x14ac:dyDescent="0.25">
      <c r="A1054" s="1" t="s">
        <v>1151</v>
      </c>
      <c r="B1054" s="1" t="s">
        <v>79</v>
      </c>
      <c r="C1054" s="1" t="s">
        <v>183</v>
      </c>
      <c r="D1054" s="1" t="s">
        <v>184</v>
      </c>
      <c r="E1054" s="1" t="s">
        <v>918</v>
      </c>
      <c r="F1054" s="1" t="s">
        <v>1110</v>
      </c>
      <c r="G1054" s="1"/>
      <c r="H1054" s="1" t="s">
        <v>81</v>
      </c>
    </row>
    <row r="1055" spans="1:8" x14ac:dyDescent="0.25">
      <c r="A1055" s="1" t="s">
        <v>1152</v>
      </c>
      <c r="B1055" s="1" t="s">
        <v>79</v>
      </c>
      <c r="C1055" s="1" t="s">
        <v>183</v>
      </c>
      <c r="D1055" s="1" t="s">
        <v>184</v>
      </c>
      <c r="E1055" s="1" t="s">
        <v>918</v>
      </c>
      <c r="F1055" s="1" t="s">
        <v>1110</v>
      </c>
      <c r="G1055" s="1"/>
      <c r="H1055" s="1" t="s">
        <v>1120</v>
      </c>
    </row>
    <row r="1056" spans="1:8" x14ac:dyDescent="0.25">
      <c r="A1056" s="1" t="s">
        <v>1153</v>
      </c>
      <c r="B1056" s="1" t="s">
        <v>79</v>
      </c>
      <c r="C1056" s="1" t="s">
        <v>183</v>
      </c>
      <c r="D1056" s="1" t="s">
        <v>184</v>
      </c>
      <c r="E1056" s="1" t="s">
        <v>918</v>
      </c>
      <c r="F1056" s="1" t="s">
        <v>23</v>
      </c>
      <c r="G1056" s="1"/>
      <c r="H1056" s="1" t="s">
        <v>147</v>
      </c>
    </row>
    <row r="1057" spans="1:8" x14ac:dyDescent="0.25">
      <c r="A1057" s="1" t="s">
        <v>116</v>
      </c>
      <c r="B1057" s="1" t="s">
        <v>79</v>
      </c>
      <c r="C1057" s="1" t="s">
        <v>183</v>
      </c>
      <c r="D1057" s="1" t="s">
        <v>184</v>
      </c>
      <c r="E1057" s="1" t="s">
        <v>918</v>
      </c>
      <c r="F1057" s="1" t="s">
        <v>1110</v>
      </c>
      <c r="G1057" s="1"/>
      <c r="H1057" s="1" t="s">
        <v>1120</v>
      </c>
    </row>
    <row r="1058" spans="1:8" x14ac:dyDescent="0.25">
      <c r="A1058" s="1" t="s">
        <v>1154</v>
      </c>
      <c r="B1058" s="1" t="s">
        <v>79</v>
      </c>
      <c r="C1058" s="1" t="s">
        <v>183</v>
      </c>
      <c r="D1058" s="1" t="s">
        <v>184</v>
      </c>
      <c r="E1058" s="1" t="s">
        <v>918</v>
      </c>
      <c r="F1058" s="1" t="s">
        <v>23</v>
      </c>
      <c r="G1058" s="1"/>
      <c r="H1058" s="1" t="s">
        <v>147</v>
      </c>
    </row>
    <row r="1059" spans="1:8" x14ac:dyDescent="0.25">
      <c r="A1059" s="1" t="s">
        <v>144</v>
      </c>
      <c r="B1059" s="1" t="s">
        <v>79</v>
      </c>
      <c r="C1059" s="1" t="s">
        <v>183</v>
      </c>
      <c r="D1059" s="1" t="s">
        <v>184</v>
      </c>
      <c r="E1059" s="1" t="s">
        <v>918</v>
      </c>
      <c r="F1059" s="1" t="s">
        <v>23</v>
      </c>
      <c r="G1059" s="1"/>
      <c r="H1059" s="1" t="s">
        <v>13</v>
      </c>
    </row>
    <row r="1060" spans="1:8" x14ac:dyDescent="0.25">
      <c r="A1060" s="1" t="s">
        <v>157</v>
      </c>
      <c r="B1060" s="1" t="s">
        <v>79</v>
      </c>
      <c r="C1060" s="1" t="s">
        <v>183</v>
      </c>
      <c r="D1060" s="1" t="s">
        <v>184</v>
      </c>
      <c r="E1060" s="1" t="s">
        <v>918</v>
      </c>
      <c r="F1060" s="1" t="s">
        <v>23</v>
      </c>
      <c r="G1060" s="1"/>
      <c r="H1060" s="1" t="s">
        <v>147</v>
      </c>
    </row>
    <row r="1061" spans="1:8" x14ac:dyDescent="0.25">
      <c r="A1061" s="1" t="s">
        <v>167</v>
      </c>
      <c r="B1061" s="1" t="s">
        <v>79</v>
      </c>
      <c r="C1061" s="1" t="s">
        <v>183</v>
      </c>
      <c r="D1061" s="1" t="s">
        <v>184</v>
      </c>
      <c r="E1061" s="1" t="s">
        <v>918</v>
      </c>
      <c r="F1061" s="1" t="s">
        <v>1114</v>
      </c>
      <c r="G1061" s="1"/>
      <c r="H1061" s="1" t="s">
        <v>24</v>
      </c>
    </row>
    <row r="1062" spans="1:8" x14ac:dyDescent="0.25">
      <c r="A1062" s="1" t="s">
        <v>1155</v>
      </c>
      <c r="B1062" s="1" t="s">
        <v>79</v>
      </c>
      <c r="C1062" s="1" t="s">
        <v>183</v>
      </c>
      <c r="D1062" s="1" t="s">
        <v>184</v>
      </c>
      <c r="E1062" s="1" t="s">
        <v>918</v>
      </c>
      <c r="F1062" s="1" t="s">
        <v>1114</v>
      </c>
      <c r="G1062" s="1"/>
      <c r="H1062" s="1" t="s">
        <v>24</v>
      </c>
    </row>
    <row r="1063" spans="1:8" x14ac:dyDescent="0.25">
      <c r="A1063" s="1" t="s">
        <v>1156</v>
      </c>
      <c r="B1063" s="1" t="s">
        <v>79</v>
      </c>
      <c r="C1063" s="1" t="s">
        <v>183</v>
      </c>
      <c r="D1063" s="1" t="s">
        <v>184</v>
      </c>
      <c r="E1063" s="1" t="s">
        <v>918</v>
      </c>
      <c r="F1063" s="1" t="s">
        <v>1110</v>
      </c>
      <c r="G1063" s="1"/>
      <c r="H1063" s="1" t="s">
        <v>1118</v>
      </c>
    </row>
    <row r="1064" spans="1:8" x14ac:dyDescent="0.25">
      <c r="A1064" s="1" t="s">
        <v>153</v>
      </c>
      <c r="B1064" s="1" t="s">
        <v>79</v>
      </c>
      <c r="C1064" s="1" t="s">
        <v>183</v>
      </c>
      <c r="D1064" s="1" t="s">
        <v>184</v>
      </c>
      <c r="E1064" s="1" t="s">
        <v>918</v>
      </c>
      <c r="F1064" s="1" t="s">
        <v>23</v>
      </c>
      <c r="G1064" s="1"/>
      <c r="H1064" s="1" t="s">
        <v>147</v>
      </c>
    </row>
    <row r="1065" spans="1:8" x14ac:dyDescent="0.25">
      <c r="A1065" s="1" t="s">
        <v>1157</v>
      </c>
      <c r="B1065" s="1" t="s">
        <v>79</v>
      </c>
      <c r="C1065" s="1" t="s">
        <v>183</v>
      </c>
      <c r="D1065" s="1" t="s">
        <v>184</v>
      </c>
      <c r="E1065" s="1" t="s">
        <v>918</v>
      </c>
      <c r="F1065" s="1" t="s">
        <v>1110</v>
      </c>
      <c r="G1065" s="1"/>
      <c r="H1065" s="1" t="s">
        <v>1120</v>
      </c>
    </row>
    <row r="1066" spans="1:8" x14ac:dyDescent="0.25">
      <c r="A1066" s="1" t="s">
        <v>1158</v>
      </c>
      <c r="B1066" s="1" t="s">
        <v>79</v>
      </c>
      <c r="C1066" s="1" t="s">
        <v>183</v>
      </c>
      <c r="D1066" s="1" t="s">
        <v>184</v>
      </c>
      <c r="E1066" s="1" t="s">
        <v>918</v>
      </c>
      <c r="F1066" s="1" t="s">
        <v>1114</v>
      </c>
      <c r="G1066" s="1"/>
      <c r="H1066" s="1" t="s">
        <v>24</v>
      </c>
    </row>
    <row r="1067" spans="1:8" x14ac:dyDescent="0.25">
      <c r="A1067" s="1" t="s">
        <v>1159</v>
      </c>
      <c r="B1067" s="1" t="s">
        <v>79</v>
      </c>
      <c r="C1067" s="1" t="s">
        <v>183</v>
      </c>
      <c r="D1067" s="1" t="s">
        <v>184</v>
      </c>
      <c r="E1067" s="1" t="s">
        <v>918</v>
      </c>
      <c r="F1067" s="1" t="s">
        <v>1110</v>
      </c>
      <c r="G1067" s="1"/>
      <c r="H1067" s="1" t="s">
        <v>1120</v>
      </c>
    </row>
    <row r="1068" spans="1:8" x14ac:dyDescent="0.25">
      <c r="A1068" s="1" t="s">
        <v>166</v>
      </c>
      <c r="B1068" s="1" t="s">
        <v>79</v>
      </c>
      <c r="C1068" s="1" t="s">
        <v>183</v>
      </c>
      <c r="D1068" s="1" t="s">
        <v>184</v>
      </c>
      <c r="E1068" s="1" t="s">
        <v>918</v>
      </c>
      <c r="F1068" s="1" t="s">
        <v>1114</v>
      </c>
      <c r="G1068" s="1"/>
      <c r="H1068" s="1" t="s">
        <v>24</v>
      </c>
    </row>
    <row r="1069" spans="1:8" x14ac:dyDescent="0.25">
      <c r="A1069" s="1" t="s">
        <v>159</v>
      </c>
      <c r="B1069" s="1" t="s">
        <v>79</v>
      </c>
      <c r="C1069" s="1" t="s">
        <v>183</v>
      </c>
      <c r="D1069" s="1" t="s">
        <v>184</v>
      </c>
      <c r="E1069" s="1" t="s">
        <v>918</v>
      </c>
      <c r="F1069" s="1" t="s">
        <v>1114</v>
      </c>
      <c r="G1069" s="1"/>
      <c r="H1069" s="1" t="s">
        <v>24</v>
      </c>
    </row>
    <row r="1070" spans="1:8" x14ac:dyDescent="0.25">
      <c r="A1070" s="1" t="s">
        <v>1160</v>
      </c>
      <c r="B1070" s="1" t="s">
        <v>79</v>
      </c>
      <c r="C1070" s="1" t="s">
        <v>183</v>
      </c>
      <c r="D1070" s="1" t="s">
        <v>184</v>
      </c>
      <c r="E1070" s="1" t="s">
        <v>918</v>
      </c>
      <c r="F1070" s="1" t="s">
        <v>1110</v>
      </c>
      <c r="G1070" s="1"/>
      <c r="H1070" s="1" t="s">
        <v>1118</v>
      </c>
    </row>
    <row r="1071" spans="1:8" x14ac:dyDescent="0.25">
      <c r="A1071" s="1" t="s">
        <v>1161</v>
      </c>
      <c r="B1071" s="1" t="s">
        <v>79</v>
      </c>
      <c r="C1071" s="1" t="s">
        <v>183</v>
      </c>
      <c r="D1071" s="1" t="s">
        <v>184</v>
      </c>
      <c r="E1071" s="1" t="s">
        <v>918</v>
      </c>
      <c r="F1071" s="1" t="s">
        <v>1110</v>
      </c>
      <c r="G1071" s="1"/>
      <c r="H1071" s="1" t="s">
        <v>1120</v>
      </c>
    </row>
    <row r="1072" spans="1:8" x14ac:dyDescent="0.25">
      <c r="A1072" s="1" t="s">
        <v>1162</v>
      </c>
      <c r="B1072" s="1" t="s">
        <v>79</v>
      </c>
      <c r="C1072" s="1" t="s">
        <v>183</v>
      </c>
      <c r="D1072" s="1" t="s">
        <v>184</v>
      </c>
      <c r="E1072" s="1" t="s">
        <v>918</v>
      </c>
      <c r="F1072" s="1" t="s">
        <v>1114</v>
      </c>
      <c r="G1072" s="1"/>
      <c r="H1072" s="1" t="s">
        <v>24</v>
      </c>
    </row>
    <row r="1073" spans="1:8" x14ac:dyDescent="0.25">
      <c r="A1073" s="1" t="s">
        <v>1163</v>
      </c>
      <c r="B1073" s="1" t="s">
        <v>79</v>
      </c>
      <c r="C1073" s="1" t="s">
        <v>183</v>
      </c>
      <c r="D1073" s="1" t="s">
        <v>184</v>
      </c>
      <c r="E1073" s="1" t="s">
        <v>918</v>
      </c>
      <c r="F1073" s="1" t="s">
        <v>1110</v>
      </c>
      <c r="G1073" s="1"/>
      <c r="H1073" s="1" t="s">
        <v>81</v>
      </c>
    </row>
    <row r="1074" spans="1:8" x14ac:dyDescent="0.25">
      <c r="A1074" s="1" t="s">
        <v>1164</v>
      </c>
      <c r="B1074" s="1" t="s">
        <v>79</v>
      </c>
      <c r="C1074" s="1" t="s">
        <v>183</v>
      </c>
      <c r="D1074" s="1" t="s">
        <v>184</v>
      </c>
      <c r="E1074" s="1" t="s">
        <v>918</v>
      </c>
      <c r="F1074" s="1" t="s">
        <v>1110</v>
      </c>
      <c r="G1074" s="1"/>
      <c r="H1074" s="1" t="s">
        <v>1120</v>
      </c>
    </row>
    <row r="1075" spans="1:8" x14ac:dyDescent="0.25">
      <c r="A1075" s="1" t="s">
        <v>1165</v>
      </c>
      <c r="B1075" s="1" t="s">
        <v>79</v>
      </c>
      <c r="C1075" s="1" t="s">
        <v>183</v>
      </c>
      <c r="D1075" s="1" t="s">
        <v>184</v>
      </c>
      <c r="E1075" s="1" t="s">
        <v>918</v>
      </c>
      <c r="F1075" s="1" t="s">
        <v>23</v>
      </c>
      <c r="G1075" s="1"/>
      <c r="H1075" s="1" t="s">
        <v>147</v>
      </c>
    </row>
    <row r="1076" spans="1:8" x14ac:dyDescent="0.25">
      <c r="A1076" s="1" t="s">
        <v>1166</v>
      </c>
      <c r="B1076" s="1" t="s">
        <v>79</v>
      </c>
      <c r="C1076" s="1" t="s">
        <v>183</v>
      </c>
      <c r="D1076" s="1" t="s">
        <v>184</v>
      </c>
      <c r="E1076" s="1" t="s">
        <v>918</v>
      </c>
      <c r="F1076" s="1" t="s">
        <v>1110</v>
      </c>
      <c r="G1076" s="1"/>
      <c r="H1076" s="1" t="s">
        <v>1118</v>
      </c>
    </row>
    <row r="1077" spans="1:8" x14ac:dyDescent="0.25">
      <c r="A1077" s="1" t="s">
        <v>1167</v>
      </c>
      <c r="B1077" s="1" t="s">
        <v>79</v>
      </c>
      <c r="C1077" s="1" t="s">
        <v>183</v>
      </c>
      <c r="D1077" s="1" t="s">
        <v>184</v>
      </c>
      <c r="E1077" s="1" t="s">
        <v>918</v>
      </c>
      <c r="F1077" s="1" t="s">
        <v>1110</v>
      </c>
      <c r="G1077" s="1"/>
      <c r="H1077" s="1" t="s">
        <v>98</v>
      </c>
    </row>
    <row r="1078" spans="1:8" x14ac:dyDescent="0.25">
      <c r="A1078" s="1" t="s">
        <v>143</v>
      </c>
      <c r="B1078" s="1" t="s">
        <v>79</v>
      </c>
      <c r="C1078" s="1" t="s">
        <v>183</v>
      </c>
      <c r="D1078" s="1" t="s">
        <v>184</v>
      </c>
      <c r="E1078" s="1" t="s">
        <v>918</v>
      </c>
      <c r="F1078" s="1" t="s">
        <v>23</v>
      </c>
      <c r="G1078" s="1"/>
      <c r="H1078" s="1" t="s">
        <v>13</v>
      </c>
    </row>
    <row r="1079" spans="1:8" x14ac:dyDescent="0.25">
      <c r="A1079" s="1" t="s">
        <v>1168</v>
      </c>
      <c r="B1079" s="1" t="s">
        <v>79</v>
      </c>
      <c r="C1079" s="1" t="s">
        <v>183</v>
      </c>
      <c r="D1079" s="1" t="s">
        <v>184</v>
      </c>
      <c r="E1079" s="1" t="s">
        <v>918</v>
      </c>
      <c r="F1079" s="1" t="s">
        <v>23</v>
      </c>
      <c r="G1079" s="1"/>
      <c r="H1079" s="1" t="s">
        <v>13</v>
      </c>
    </row>
    <row r="1080" spans="1:8" x14ac:dyDescent="0.25">
      <c r="A1080" s="1" t="s">
        <v>172</v>
      </c>
      <c r="B1080" s="1" t="s">
        <v>79</v>
      </c>
      <c r="C1080" s="1" t="s">
        <v>183</v>
      </c>
      <c r="D1080" s="1" t="s">
        <v>184</v>
      </c>
      <c r="E1080" s="1" t="s">
        <v>918</v>
      </c>
      <c r="F1080" s="1" t="s">
        <v>1114</v>
      </c>
      <c r="G1080" s="1"/>
      <c r="H1080" s="1" t="s">
        <v>24</v>
      </c>
    </row>
    <row r="1081" spans="1:8" x14ac:dyDescent="0.25">
      <c r="A1081" s="1" t="s">
        <v>1169</v>
      </c>
      <c r="B1081" s="1" t="s">
        <v>79</v>
      </c>
      <c r="C1081" s="1" t="s">
        <v>183</v>
      </c>
      <c r="D1081" s="1" t="s">
        <v>184</v>
      </c>
      <c r="E1081" s="1" t="s">
        <v>918</v>
      </c>
      <c r="F1081" s="1" t="s">
        <v>23</v>
      </c>
      <c r="G1081" s="1"/>
      <c r="H1081" s="1" t="s">
        <v>13</v>
      </c>
    </row>
    <row r="1082" spans="1:8" x14ac:dyDescent="0.25">
      <c r="A1082" s="1" t="s">
        <v>142</v>
      </c>
      <c r="B1082" s="1" t="s">
        <v>79</v>
      </c>
      <c r="C1082" s="1" t="s">
        <v>183</v>
      </c>
      <c r="D1082" s="1" t="s">
        <v>184</v>
      </c>
      <c r="E1082" s="1" t="s">
        <v>918</v>
      </c>
      <c r="F1082" s="1" t="s">
        <v>23</v>
      </c>
      <c r="G1082" s="1"/>
      <c r="H1082" s="1" t="s">
        <v>13</v>
      </c>
    </row>
    <row r="1083" spans="1:8" x14ac:dyDescent="0.25">
      <c r="A1083" s="1" t="s">
        <v>1170</v>
      </c>
      <c r="B1083" s="1" t="s">
        <v>79</v>
      </c>
      <c r="C1083" s="1" t="s">
        <v>183</v>
      </c>
      <c r="D1083" s="1" t="s">
        <v>184</v>
      </c>
      <c r="E1083" s="1" t="s">
        <v>918</v>
      </c>
      <c r="F1083" s="1" t="s">
        <v>1110</v>
      </c>
      <c r="G1083" s="1"/>
      <c r="H1083" s="1" t="s">
        <v>1120</v>
      </c>
    </row>
    <row r="1084" spans="1:8" x14ac:dyDescent="0.25">
      <c r="A1084" s="1" t="s">
        <v>145</v>
      </c>
      <c r="B1084" s="1" t="s">
        <v>79</v>
      </c>
      <c r="C1084" s="1" t="s">
        <v>183</v>
      </c>
      <c r="D1084" s="1" t="s">
        <v>184</v>
      </c>
      <c r="E1084" s="1" t="s">
        <v>918</v>
      </c>
      <c r="F1084" s="1" t="s">
        <v>23</v>
      </c>
      <c r="G1084" s="1"/>
      <c r="H1084" s="1" t="s">
        <v>13</v>
      </c>
    </row>
    <row r="1085" spans="1:8" x14ac:dyDescent="0.25">
      <c r="A1085" s="1" t="s">
        <v>111</v>
      </c>
      <c r="B1085" s="1" t="s">
        <v>79</v>
      </c>
      <c r="C1085" s="1" t="s">
        <v>183</v>
      </c>
      <c r="D1085" s="1" t="s">
        <v>184</v>
      </c>
      <c r="E1085" s="1" t="s">
        <v>918</v>
      </c>
      <c r="F1085" s="1" t="s">
        <v>1110</v>
      </c>
      <c r="G1085" s="1"/>
      <c r="H1085" s="1" t="s">
        <v>98</v>
      </c>
    </row>
    <row r="1086" spans="1:8" x14ac:dyDescent="0.25">
      <c r="A1086" s="1" t="s">
        <v>1171</v>
      </c>
      <c r="B1086" s="1" t="s">
        <v>79</v>
      </c>
      <c r="C1086" s="1" t="s">
        <v>183</v>
      </c>
      <c r="D1086" s="1" t="s">
        <v>184</v>
      </c>
      <c r="E1086" s="1" t="s">
        <v>918</v>
      </c>
      <c r="F1086" s="1" t="s">
        <v>1110</v>
      </c>
      <c r="G1086" s="1"/>
      <c r="H1086" s="1" t="s">
        <v>81</v>
      </c>
    </row>
    <row r="1087" spans="1:8" x14ac:dyDescent="0.25">
      <c r="A1087" s="1" t="s">
        <v>161</v>
      </c>
      <c r="B1087" s="1" t="s">
        <v>79</v>
      </c>
      <c r="C1087" s="1" t="s">
        <v>183</v>
      </c>
      <c r="D1087" s="1" t="s">
        <v>184</v>
      </c>
      <c r="E1087" s="1" t="s">
        <v>918</v>
      </c>
      <c r="F1087" s="1" t="s">
        <v>1114</v>
      </c>
      <c r="G1087" s="1"/>
      <c r="H1087" s="1" t="s">
        <v>24</v>
      </c>
    </row>
    <row r="1088" spans="1:8" x14ac:dyDescent="0.25">
      <c r="A1088" s="1" t="s">
        <v>162</v>
      </c>
      <c r="B1088" s="1" t="s">
        <v>79</v>
      </c>
      <c r="C1088" s="1" t="s">
        <v>183</v>
      </c>
      <c r="D1088" s="1" t="s">
        <v>184</v>
      </c>
      <c r="E1088" s="1" t="s">
        <v>918</v>
      </c>
      <c r="F1088" s="1" t="s">
        <v>1114</v>
      </c>
      <c r="G1088" s="1"/>
      <c r="H1088" s="1" t="s">
        <v>24</v>
      </c>
    </row>
    <row r="1089" spans="1:8" x14ac:dyDescent="0.25">
      <c r="A1089" s="1" t="s">
        <v>1172</v>
      </c>
      <c r="B1089" s="1" t="s">
        <v>79</v>
      </c>
      <c r="C1089" s="1" t="s">
        <v>183</v>
      </c>
      <c r="D1089" s="1" t="s">
        <v>184</v>
      </c>
      <c r="E1089" s="1" t="s">
        <v>918</v>
      </c>
      <c r="F1089" s="1" t="s">
        <v>23</v>
      </c>
      <c r="G1089" s="1"/>
      <c r="H1089" s="1" t="s">
        <v>13</v>
      </c>
    </row>
    <row r="1090" spans="1:8" x14ac:dyDescent="0.25">
      <c r="A1090" s="1" t="s">
        <v>141</v>
      </c>
      <c r="B1090" s="1" t="s">
        <v>79</v>
      </c>
      <c r="C1090" s="1" t="s">
        <v>183</v>
      </c>
      <c r="D1090" s="1" t="s">
        <v>184</v>
      </c>
      <c r="E1090" s="1" t="s">
        <v>918</v>
      </c>
      <c r="F1090" s="1" t="s">
        <v>23</v>
      </c>
      <c r="G1090" s="1"/>
      <c r="H1090" s="1" t="s">
        <v>13</v>
      </c>
    </row>
    <row r="1091" spans="1:8" x14ac:dyDescent="0.25">
      <c r="A1091" s="1" t="s">
        <v>138</v>
      </c>
      <c r="B1091" s="1" t="s">
        <v>79</v>
      </c>
      <c r="C1091" s="1" t="s">
        <v>183</v>
      </c>
      <c r="D1091" s="1" t="s">
        <v>184</v>
      </c>
      <c r="E1091" s="1" t="s">
        <v>918</v>
      </c>
      <c r="F1091" s="1" t="s">
        <v>23</v>
      </c>
      <c r="G1091" s="1"/>
      <c r="H1091" s="1" t="s">
        <v>13</v>
      </c>
    </row>
    <row r="1092" spans="1:8" x14ac:dyDescent="0.25">
      <c r="A1092" s="1" t="s">
        <v>1173</v>
      </c>
      <c r="B1092" s="1" t="s">
        <v>79</v>
      </c>
      <c r="C1092" s="1" t="s">
        <v>183</v>
      </c>
      <c r="D1092" s="1" t="s">
        <v>184</v>
      </c>
      <c r="E1092" s="1" t="s">
        <v>918</v>
      </c>
      <c r="F1092" s="1" t="s">
        <v>1110</v>
      </c>
      <c r="G1092" s="1"/>
      <c r="H1092" s="1" t="s">
        <v>1120</v>
      </c>
    </row>
    <row r="1093" spans="1:8" x14ac:dyDescent="0.25">
      <c r="A1093" s="1" t="s">
        <v>1174</v>
      </c>
      <c r="B1093" s="1" t="s">
        <v>79</v>
      </c>
      <c r="C1093" s="1" t="s">
        <v>183</v>
      </c>
      <c r="D1093" s="1" t="s">
        <v>184</v>
      </c>
      <c r="E1093" s="1" t="s">
        <v>918</v>
      </c>
      <c r="F1093" s="1" t="s">
        <v>23</v>
      </c>
      <c r="G1093" s="1"/>
      <c r="H1093" s="1" t="s">
        <v>147</v>
      </c>
    </row>
    <row r="1094" spans="1:8" x14ac:dyDescent="0.25">
      <c r="A1094" s="1" t="s">
        <v>1175</v>
      </c>
      <c r="B1094" s="1" t="s">
        <v>79</v>
      </c>
      <c r="C1094" s="1" t="s">
        <v>183</v>
      </c>
      <c r="D1094" s="1" t="s">
        <v>184</v>
      </c>
      <c r="E1094" s="1" t="s">
        <v>918</v>
      </c>
      <c r="F1094" s="1" t="s">
        <v>23</v>
      </c>
      <c r="G1094" s="1"/>
      <c r="H1094" s="1" t="s">
        <v>13</v>
      </c>
    </row>
    <row r="1095" spans="1:8" x14ac:dyDescent="0.25">
      <c r="A1095" s="1" t="s">
        <v>135</v>
      </c>
      <c r="B1095" s="1" t="s">
        <v>79</v>
      </c>
      <c r="C1095" s="1" t="s">
        <v>183</v>
      </c>
      <c r="D1095" s="1" t="s">
        <v>184</v>
      </c>
      <c r="E1095" s="1" t="s">
        <v>918</v>
      </c>
      <c r="F1095" s="1" t="s">
        <v>23</v>
      </c>
      <c r="G1095" s="1"/>
      <c r="H1095" s="1" t="s">
        <v>13</v>
      </c>
    </row>
    <row r="1096" spans="1:8" x14ac:dyDescent="0.25">
      <c r="A1096" s="1" t="s">
        <v>152</v>
      </c>
      <c r="B1096" s="1" t="s">
        <v>79</v>
      </c>
      <c r="C1096" s="1" t="s">
        <v>183</v>
      </c>
      <c r="D1096" s="1" t="s">
        <v>184</v>
      </c>
      <c r="E1096" s="1" t="s">
        <v>918</v>
      </c>
      <c r="F1096" s="1" t="s">
        <v>23</v>
      </c>
      <c r="G1096" s="1"/>
      <c r="H1096" s="1" t="s">
        <v>147</v>
      </c>
    </row>
    <row r="1097" spans="1:8" x14ac:dyDescent="0.25">
      <c r="A1097" s="1" t="s">
        <v>1176</v>
      </c>
      <c r="B1097" s="1" t="s">
        <v>79</v>
      </c>
      <c r="C1097" s="1" t="s">
        <v>183</v>
      </c>
      <c r="D1097" s="1" t="s">
        <v>184</v>
      </c>
      <c r="E1097" s="1" t="s">
        <v>918</v>
      </c>
      <c r="F1097" s="1" t="s">
        <v>1110</v>
      </c>
      <c r="G1097" s="1"/>
      <c r="H1097" s="1" t="s">
        <v>1120</v>
      </c>
    </row>
    <row r="1098" spans="1:8" x14ac:dyDescent="0.25">
      <c r="A1098" s="1" t="s">
        <v>82</v>
      </c>
      <c r="B1098" s="1" t="s">
        <v>79</v>
      </c>
      <c r="C1098" s="1" t="s">
        <v>183</v>
      </c>
      <c r="D1098" s="1" t="s">
        <v>184</v>
      </c>
      <c r="E1098" s="1" t="s">
        <v>918</v>
      </c>
      <c r="F1098" s="1" t="s">
        <v>1110</v>
      </c>
      <c r="G1098" s="1"/>
      <c r="H1098" s="1" t="s">
        <v>81</v>
      </c>
    </row>
    <row r="1099" spans="1:8" x14ac:dyDescent="0.25">
      <c r="A1099" s="1" t="s">
        <v>1177</v>
      </c>
      <c r="B1099" s="1" t="s">
        <v>79</v>
      </c>
      <c r="C1099" s="1" t="s">
        <v>183</v>
      </c>
      <c r="D1099" s="1" t="s">
        <v>184</v>
      </c>
      <c r="E1099" s="1" t="s">
        <v>918</v>
      </c>
      <c r="F1099" s="1" t="s">
        <v>23</v>
      </c>
      <c r="G1099" s="1"/>
      <c r="H1099" s="1" t="s">
        <v>147</v>
      </c>
    </row>
    <row r="1100" spans="1:8" x14ac:dyDescent="0.25">
      <c r="A1100" s="1" t="s">
        <v>131</v>
      </c>
      <c r="B1100" s="1" t="s">
        <v>79</v>
      </c>
      <c r="C1100" s="1" t="s">
        <v>183</v>
      </c>
      <c r="D1100" s="1" t="s">
        <v>184</v>
      </c>
      <c r="E1100" s="1" t="s">
        <v>918</v>
      </c>
      <c r="F1100" s="1" t="s">
        <v>1110</v>
      </c>
      <c r="G1100" s="1"/>
      <c r="H1100" s="1" t="s">
        <v>1118</v>
      </c>
    </row>
    <row r="1101" spans="1:8" x14ac:dyDescent="0.25">
      <c r="A1101" s="1" t="s">
        <v>1178</v>
      </c>
      <c r="B1101" s="1" t="s">
        <v>79</v>
      </c>
      <c r="C1101" s="1" t="s">
        <v>183</v>
      </c>
      <c r="D1101" s="1" t="s">
        <v>184</v>
      </c>
      <c r="E1101" s="1" t="s">
        <v>918</v>
      </c>
      <c r="F1101" s="1" t="s">
        <v>1110</v>
      </c>
      <c r="G1101" s="1"/>
      <c r="H1101" s="1" t="s">
        <v>98</v>
      </c>
    </row>
    <row r="1102" spans="1:8" x14ac:dyDescent="0.25">
      <c r="A1102" s="1" t="s">
        <v>1179</v>
      </c>
      <c r="B1102" s="1" t="s">
        <v>79</v>
      </c>
      <c r="C1102" s="1" t="s">
        <v>183</v>
      </c>
      <c r="D1102" s="1" t="s">
        <v>184</v>
      </c>
      <c r="E1102" s="1" t="s">
        <v>918</v>
      </c>
      <c r="F1102" s="1" t="s">
        <v>1114</v>
      </c>
      <c r="G1102" s="1"/>
      <c r="H1102" s="1" t="s">
        <v>24</v>
      </c>
    </row>
    <row r="1103" spans="1:8" x14ac:dyDescent="0.25">
      <c r="A1103" s="1" t="s">
        <v>1180</v>
      </c>
      <c r="B1103" s="1" t="s">
        <v>79</v>
      </c>
      <c r="C1103" s="1" t="s">
        <v>183</v>
      </c>
      <c r="D1103" s="1" t="s">
        <v>184</v>
      </c>
      <c r="E1103" s="1" t="s">
        <v>918</v>
      </c>
      <c r="F1103" s="1" t="s">
        <v>1110</v>
      </c>
      <c r="G1103" s="1"/>
      <c r="H1103" s="1" t="s">
        <v>1120</v>
      </c>
    </row>
    <row r="1104" spans="1:8" x14ac:dyDescent="0.25">
      <c r="A1104" s="1" t="s">
        <v>1181</v>
      </c>
      <c r="B1104" s="1" t="s">
        <v>79</v>
      </c>
      <c r="C1104" s="1" t="s">
        <v>183</v>
      </c>
      <c r="D1104" s="1" t="s">
        <v>184</v>
      </c>
      <c r="E1104" s="1" t="s">
        <v>918</v>
      </c>
      <c r="F1104" s="1" t="s">
        <v>23</v>
      </c>
      <c r="G1104" s="1"/>
      <c r="H1104" s="1" t="s">
        <v>13</v>
      </c>
    </row>
    <row r="1105" spans="1:8" x14ac:dyDescent="0.25">
      <c r="A1105" s="1" t="s">
        <v>150</v>
      </c>
      <c r="B1105" s="1" t="s">
        <v>79</v>
      </c>
      <c r="C1105" s="1" t="s">
        <v>183</v>
      </c>
      <c r="D1105" s="1" t="s">
        <v>184</v>
      </c>
      <c r="E1105" s="1" t="s">
        <v>918</v>
      </c>
      <c r="F1105" s="1" t="s">
        <v>23</v>
      </c>
      <c r="G1105" s="1"/>
      <c r="H1105" s="1" t="s">
        <v>147</v>
      </c>
    </row>
    <row r="1106" spans="1:8" x14ac:dyDescent="0.25">
      <c r="A1106" s="1" t="s">
        <v>1182</v>
      </c>
      <c r="B1106" s="1" t="s">
        <v>79</v>
      </c>
      <c r="C1106" s="1" t="s">
        <v>183</v>
      </c>
      <c r="D1106" s="1" t="s">
        <v>184</v>
      </c>
      <c r="E1106" s="1" t="s">
        <v>918</v>
      </c>
      <c r="F1106" s="1" t="s">
        <v>1110</v>
      </c>
      <c r="G1106" s="1"/>
      <c r="H1106" s="1" t="s">
        <v>81</v>
      </c>
    </row>
    <row r="1107" spans="1:8" x14ac:dyDescent="0.25">
      <c r="A1107" s="1" t="s">
        <v>1183</v>
      </c>
      <c r="B1107" s="1" t="s">
        <v>79</v>
      </c>
      <c r="C1107" s="1" t="s">
        <v>183</v>
      </c>
      <c r="D1107" s="1" t="s">
        <v>184</v>
      </c>
      <c r="E1107" s="1" t="s">
        <v>918</v>
      </c>
      <c r="F1107" s="1" t="s">
        <v>1110</v>
      </c>
      <c r="G1107" s="1"/>
      <c r="H1107" s="1" t="s">
        <v>1118</v>
      </c>
    </row>
    <row r="1108" spans="1:8" x14ac:dyDescent="0.25">
      <c r="A1108" s="1" t="s">
        <v>105</v>
      </c>
      <c r="B1108" s="1" t="s">
        <v>79</v>
      </c>
      <c r="C1108" s="1" t="s">
        <v>183</v>
      </c>
      <c r="D1108" s="1" t="s">
        <v>184</v>
      </c>
      <c r="E1108" s="1" t="s">
        <v>918</v>
      </c>
      <c r="F1108" s="1" t="s">
        <v>1110</v>
      </c>
      <c r="G1108" s="1"/>
      <c r="H1108" s="1" t="s">
        <v>98</v>
      </c>
    </row>
    <row r="1109" spans="1:8" x14ac:dyDescent="0.25">
      <c r="A1109" s="1" t="s">
        <v>129</v>
      </c>
      <c r="B1109" s="1" t="s">
        <v>79</v>
      </c>
      <c r="C1109" s="1" t="s">
        <v>183</v>
      </c>
      <c r="D1109" s="1" t="s">
        <v>184</v>
      </c>
      <c r="E1109" s="1" t="s">
        <v>918</v>
      </c>
      <c r="F1109" s="1" t="s">
        <v>1110</v>
      </c>
      <c r="G1109" s="1"/>
      <c r="H1109" s="1" t="s">
        <v>1118</v>
      </c>
    </row>
    <row r="1110" spans="1:8" x14ac:dyDescent="0.25">
      <c r="A1110" s="1" t="s">
        <v>1184</v>
      </c>
      <c r="B1110" s="1" t="s">
        <v>79</v>
      </c>
      <c r="C1110" s="1" t="s">
        <v>183</v>
      </c>
      <c r="D1110" s="1" t="s">
        <v>184</v>
      </c>
      <c r="E1110" s="1" t="s">
        <v>918</v>
      </c>
      <c r="F1110" s="1" t="s">
        <v>1110</v>
      </c>
      <c r="G1110" s="1"/>
      <c r="H1110" s="1" t="s">
        <v>81</v>
      </c>
    </row>
    <row r="1111" spans="1:8" x14ac:dyDescent="0.25">
      <c r="A1111" s="1" t="s">
        <v>1185</v>
      </c>
      <c r="B1111" s="1" t="s">
        <v>79</v>
      </c>
      <c r="C1111" s="1" t="s">
        <v>183</v>
      </c>
      <c r="D1111" s="1" t="s">
        <v>184</v>
      </c>
      <c r="E1111" s="1" t="s">
        <v>918</v>
      </c>
      <c r="F1111" s="1" t="s">
        <v>23</v>
      </c>
      <c r="G1111" s="1"/>
      <c r="H1111" s="1" t="s">
        <v>13</v>
      </c>
    </row>
    <row r="1112" spans="1:8" x14ac:dyDescent="0.25">
      <c r="A1112" s="1" t="s">
        <v>1186</v>
      </c>
      <c r="B1112" s="1" t="s">
        <v>79</v>
      </c>
      <c r="C1112" s="1" t="s">
        <v>183</v>
      </c>
      <c r="D1112" s="1" t="s">
        <v>184</v>
      </c>
      <c r="E1112" s="1" t="s">
        <v>918</v>
      </c>
      <c r="F1112" s="1" t="s">
        <v>1110</v>
      </c>
      <c r="G1112" s="1"/>
      <c r="H1112" s="1" t="s">
        <v>1120</v>
      </c>
    </row>
    <row r="1113" spans="1:8" x14ac:dyDescent="0.25">
      <c r="A1113" s="1" t="s">
        <v>1187</v>
      </c>
      <c r="B1113" s="1" t="s">
        <v>79</v>
      </c>
      <c r="C1113" s="1" t="s">
        <v>183</v>
      </c>
      <c r="D1113" s="1" t="s">
        <v>184</v>
      </c>
      <c r="E1113" s="1" t="s">
        <v>918</v>
      </c>
      <c r="F1113" s="1" t="s">
        <v>1114</v>
      </c>
      <c r="G1113" s="1"/>
      <c r="H1113" s="1" t="s">
        <v>24</v>
      </c>
    </row>
    <row r="1114" spans="1:8" x14ac:dyDescent="0.25">
      <c r="A1114" s="1" t="s">
        <v>84</v>
      </c>
      <c r="B1114" s="1" t="s">
        <v>79</v>
      </c>
      <c r="C1114" s="1" t="s">
        <v>183</v>
      </c>
      <c r="D1114" s="1" t="s">
        <v>184</v>
      </c>
      <c r="E1114" s="1" t="s">
        <v>918</v>
      </c>
      <c r="F1114" s="1" t="s">
        <v>1110</v>
      </c>
      <c r="G1114" s="1"/>
      <c r="H1114" s="1" t="s">
        <v>81</v>
      </c>
    </row>
    <row r="1115" spans="1:8" x14ac:dyDescent="0.25">
      <c r="A1115" s="1" t="s">
        <v>1188</v>
      </c>
      <c r="B1115" s="1" t="s">
        <v>79</v>
      </c>
      <c r="C1115" s="1" t="s">
        <v>183</v>
      </c>
      <c r="D1115" s="1" t="s">
        <v>184</v>
      </c>
      <c r="E1115" s="1" t="s">
        <v>918</v>
      </c>
      <c r="F1115" s="1" t="s">
        <v>1110</v>
      </c>
      <c r="G1115" s="1"/>
      <c r="H1115" s="1" t="s">
        <v>1120</v>
      </c>
    </row>
    <row r="1116" spans="1:8" x14ac:dyDescent="0.25">
      <c r="A1116" s="1" t="s">
        <v>1189</v>
      </c>
      <c r="B1116" s="1" t="s">
        <v>79</v>
      </c>
      <c r="C1116" s="1" t="s">
        <v>183</v>
      </c>
      <c r="D1116" s="1" t="s">
        <v>184</v>
      </c>
      <c r="E1116" s="1" t="s">
        <v>918</v>
      </c>
      <c r="F1116" s="1" t="s">
        <v>1110</v>
      </c>
      <c r="G1116" s="1"/>
      <c r="H1116" s="1" t="s">
        <v>98</v>
      </c>
    </row>
    <row r="1117" spans="1:8" x14ac:dyDescent="0.25">
      <c r="A1117" s="1" t="s">
        <v>1190</v>
      </c>
      <c r="B1117" s="1" t="s">
        <v>79</v>
      </c>
      <c r="C1117" s="1" t="s">
        <v>183</v>
      </c>
      <c r="D1117" s="1" t="s">
        <v>184</v>
      </c>
      <c r="E1117" s="1" t="s">
        <v>918</v>
      </c>
      <c r="F1117" s="1" t="s">
        <v>1110</v>
      </c>
      <c r="G1117" s="1"/>
      <c r="H1117" s="1" t="s">
        <v>98</v>
      </c>
    </row>
    <row r="1118" spans="1:8" x14ac:dyDescent="0.25">
      <c r="A1118" s="1" t="s">
        <v>1191</v>
      </c>
      <c r="B1118" s="1" t="s">
        <v>79</v>
      </c>
      <c r="C1118" s="1" t="s">
        <v>183</v>
      </c>
      <c r="D1118" s="1" t="s">
        <v>184</v>
      </c>
      <c r="E1118" s="1" t="s">
        <v>918</v>
      </c>
      <c r="F1118" s="1" t="s">
        <v>1110</v>
      </c>
      <c r="G1118" s="1"/>
      <c r="H1118" s="1" t="s">
        <v>81</v>
      </c>
    </row>
    <row r="1119" spans="1:8" x14ac:dyDescent="0.25">
      <c r="A1119" s="1" t="s">
        <v>108</v>
      </c>
      <c r="B1119" s="1" t="s">
        <v>79</v>
      </c>
      <c r="C1119" s="1" t="s">
        <v>183</v>
      </c>
      <c r="D1119" s="1" t="s">
        <v>184</v>
      </c>
      <c r="E1119" s="1" t="s">
        <v>918</v>
      </c>
      <c r="F1119" s="1" t="s">
        <v>1110</v>
      </c>
      <c r="G1119" s="1"/>
      <c r="H1119" s="1" t="s">
        <v>98</v>
      </c>
    </row>
    <row r="1120" spans="1:8" x14ac:dyDescent="0.25">
      <c r="A1120" s="1" t="s">
        <v>1192</v>
      </c>
      <c r="B1120" s="1" t="s">
        <v>79</v>
      </c>
      <c r="C1120" s="1" t="s">
        <v>183</v>
      </c>
      <c r="D1120" s="1" t="s">
        <v>184</v>
      </c>
      <c r="E1120" s="1" t="s">
        <v>918</v>
      </c>
      <c r="F1120" s="1" t="s">
        <v>1114</v>
      </c>
      <c r="G1120" s="1"/>
      <c r="H1120" s="1" t="s">
        <v>24</v>
      </c>
    </row>
    <row r="1121" spans="1:8" x14ac:dyDescent="0.25">
      <c r="A1121" s="1" t="s">
        <v>1193</v>
      </c>
      <c r="B1121" s="1" t="s">
        <v>79</v>
      </c>
      <c r="C1121" s="1" t="s">
        <v>183</v>
      </c>
      <c r="D1121" s="1" t="s">
        <v>184</v>
      </c>
      <c r="E1121" s="1" t="s">
        <v>918</v>
      </c>
      <c r="F1121" s="1" t="s">
        <v>1110</v>
      </c>
      <c r="G1121" s="1"/>
      <c r="H1121" s="1" t="s">
        <v>81</v>
      </c>
    </row>
    <row r="1122" spans="1:8" x14ac:dyDescent="0.25">
      <c r="A1122" s="1" t="s">
        <v>130</v>
      </c>
      <c r="B1122" s="1" t="s">
        <v>79</v>
      </c>
      <c r="C1122" s="1" t="s">
        <v>183</v>
      </c>
      <c r="D1122" s="1" t="s">
        <v>184</v>
      </c>
      <c r="E1122" s="1" t="s">
        <v>918</v>
      </c>
      <c r="F1122" s="1" t="s">
        <v>1110</v>
      </c>
      <c r="G1122" s="1"/>
      <c r="H1122" s="1" t="s">
        <v>1118</v>
      </c>
    </row>
    <row r="1123" spans="1:8" x14ac:dyDescent="0.25">
      <c r="A1123" s="1" t="s">
        <v>1194</v>
      </c>
      <c r="B1123" s="1" t="s">
        <v>79</v>
      </c>
      <c r="C1123" s="1" t="s">
        <v>183</v>
      </c>
      <c r="D1123" s="1" t="s">
        <v>184</v>
      </c>
      <c r="E1123" s="1" t="s">
        <v>918</v>
      </c>
      <c r="F1123" s="1" t="s">
        <v>1110</v>
      </c>
      <c r="G1123" s="1"/>
      <c r="H1123" s="1" t="s">
        <v>81</v>
      </c>
    </row>
    <row r="1124" spans="1:8" x14ac:dyDescent="0.25">
      <c r="A1124" s="1" t="s">
        <v>1195</v>
      </c>
      <c r="B1124" s="1" t="s">
        <v>79</v>
      </c>
      <c r="C1124" s="1" t="s">
        <v>183</v>
      </c>
      <c r="D1124" s="1" t="s">
        <v>184</v>
      </c>
      <c r="E1124" s="1" t="s">
        <v>918</v>
      </c>
      <c r="F1124" s="1" t="s">
        <v>1114</v>
      </c>
      <c r="G1124" s="1"/>
      <c r="H1124" s="1" t="s">
        <v>24</v>
      </c>
    </row>
    <row r="1125" spans="1:8" x14ac:dyDescent="0.25">
      <c r="A1125" s="1" t="s">
        <v>109</v>
      </c>
      <c r="B1125" s="1" t="s">
        <v>79</v>
      </c>
      <c r="C1125" s="1" t="s">
        <v>183</v>
      </c>
      <c r="D1125" s="1" t="s">
        <v>184</v>
      </c>
      <c r="E1125" s="1" t="s">
        <v>918</v>
      </c>
      <c r="F1125" s="1" t="s">
        <v>1110</v>
      </c>
      <c r="G1125" s="1"/>
      <c r="H1125" s="1" t="s">
        <v>98</v>
      </c>
    </row>
    <row r="1126" spans="1:8" x14ac:dyDescent="0.25">
      <c r="A1126" s="1" t="s">
        <v>1196</v>
      </c>
      <c r="B1126" s="1" t="s">
        <v>79</v>
      </c>
      <c r="C1126" s="1" t="s">
        <v>183</v>
      </c>
      <c r="D1126" s="1" t="s">
        <v>184</v>
      </c>
      <c r="E1126" s="1" t="s">
        <v>918</v>
      </c>
      <c r="F1126" s="1" t="s">
        <v>23</v>
      </c>
      <c r="G1126" s="1"/>
      <c r="H1126" s="1" t="s">
        <v>147</v>
      </c>
    </row>
    <row r="1127" spans="1:8" x14ac:dyDescent="0.25">
      <c r="A1127" s="1" t="s">
        <v>78</v>
      </c>
      <c r="B1127" s="1" t="s">
        <v>79</v>
      </c>
      <c r="C1127" s="1" t="s">
        <v>183</v>
      </c>
      <c r="D1127" s="1" t="s">
        <v>184</v>
      </c>
      <c r="E1127" s="1" t="s">
        <v>918</v>
      </c>
      <c r="F1127" s="1" t="s">
        <v>1110</v>
      </c>
      <c r="G1127" s="1"/>
      <c r="H1127" s="1" t="s">
        <v>81</v>
      </c>
    </row>
    <row r="1128" spans="1:8" x14ac:dyDescent="0.25">
      <c r="A1128" s="1" t="s">
        <v>87</v>
      </c>
      <c r="B1128" s="1" t="s">
        <v>79</v>
      </c>
      <c r="C1128" s="1" t="s">
        <v>183</v>
      </c>
      <c r="D1128" s="1" t="s">
        <v>184</v>
      </c>
      <c r="E1128" s="1" t="s">
        <v>918</v>
      </c>
      <c r="F1128" s="1" t="s">
        <v>1110</v>
      </c>
      <c r="G1128" s="1"/>
      <c r="H1128" s="1" t="s">
        <v>81</v>
      </c>
    </row>
    <row r="1129" spans="1:8" x14ac:dyDescent="0.25">
      <c r="A1129" s="1" t="s">
        <v>1197</v>
      </c>
      <c r="B1129" s="1" t="s">
        <v>79</v>
      </c>
      <c r="C1129" s="1" t="s">
        <v>183</v>
      </c>
      <c r="D1129" s="1" t="s">
        <v>184</v>
      </c>
      <c r="E1129" s="1" t="s">
        <v>918</v>
      </c>
      <c r="F1129" s="1" t="s">
        <v>1110</v>
      </c>
      <c r="G1129" s="1"/>
      <c r="H1129" s="1" t="s">
        <v>81</v>
      </c>
    </row>
    <row r="1130" spans="1:8" x14ac:dyDescent="0.25">
      <c r="A1130" s="1" t="s">
        <v>1198</v>
      </c>
      <c r="B1130" s="1" t="s">
        <v>79</v>
      </c>
      <c r="C1130" s="1" t="s">
        <v>183</v>
      </c>
      <c r="D1130" s="1" t="s">
        <v>184</v>
      </c>
      <c r="E1130" s="1" t="s">
        <v>918</v>
      </c>
      <c r="F1130" s="1" t="s">
        <v>1110</v>
      </c>
      <c r="G1130" s="1"/>
      <c r="H1130" s="1" t="s">
        <v>81</v>
      </c>
    </row>
    <row r="1131" spans="1:8" x14ac:dyDescent="0.25">
      <c r="A1131" s="1" t="s">
        <v>163</v>
      </c>
      <c r="B1131" s="1" t="s">
        <v>79</v>
      </c>
      <c r="C1131" s="1" t="s">
        <v>183</v>
      </c>
      <c r="D1131" s="1" t="s">
        <v>184</v>
      </c>
      <c r="E1131" s="1" t="s">
        <v>918</v>
      </c>
      <c r="F1131" s="1" t="s">
        <v>1114</v>
      </c>
      <c r="G1131" s="1"/>
      <c r="H1131" s="1" t="s">
        <v>24</v>
      </c>
    </row>
    <row r="1132" spans="1:8" x14ac:dyDescent="0.25">
      <c r="A1132" s="1" t="s">
        <v>93</v>
      </c>
      <c r="B1132" s="1" t="s">
        <v>79</v>
      </c>
      <c r="C1132" s="1" t="s">
        <v>183</v>
      </c>
      <c r="D1132" s="1" t="s">
        <v>184</v>
      </c>
      <c r="E1132" s="1" t="s">
        <v>918</v>
      </c>
      <c r="F1132" s="1" t="s">
        <v>1110</v>
      </c>
      <c r="G1132" s="1"/>
      <c r="H1132" s="1" t="s">
        <v>81</v>
      </c>
    </row>
    <row r="1133" spans="1:8" x14ac:dyDescent="0.25">
      <c r="A1133" s="1" t="s">
        <v>1199</v>
      </c>
      <c r="B1133" s="1" t="s">
        <v>79</v>
      </c>
      <c r="C1133" s="1" t="s">
        <v>183</v>
      </c>
      <c r="D1133" s="1" t="s">
        <v>184</v>
      </c>
      <c r="E1133" s="1" t="s">
        <v>918</v>
      </c>
      <c r="F1133" s="1" t="s">
        <v>23</v>
      </c>
      <c r="G1133" s="1"/>
      <c r="H1133" s="1" t="s">
        <v>13</v>
      </c>
    </row>
    <row r="1134" spans="1:8" x14ac:dyDescent="0.25">
      <c r="A1134" s="1" t="s">
        <v>1200</v>
      </c>
      <c r="B1134" s="1" t="s">
        <v>79</v>
      </c>
      <c r="C1134" s="1" t="s">
        <v>183</v>
      </c>
      <c r="D1134" s="1" t="s">
        <v>184</v>
      </c>
      <c r="E1134" s="1" t="s">
        <v>918</v>
      </c>
      <c r="F1134" s="1" t="s">
        <v>1110</v>
      </c>
      <c r="G1134" s="1"/>
      <c r="H1134" s="1" t="s">
        <v>98</v>
      </c>
    </row>
    <row r="1135" spans="1:8" x14ac:dyDescent="0.25">
      <c r="A1135" s="1" t="s">
        <v>1201</v>
      </c>
      <c r="B1135" s="1" t="s">
        <v>79</v>
      </c>
      <c r="C1135" s="1" t="s">
        <v>183</v>
      </c>
      <c r="D1135" s="1" t="s">
        <v>184</v>
      </c>
      <c r="E1135" s="1" t="s">
        <v>918</v>
      </c>
      <c r="F1135" s="1" t="s">
        <v>1110</v>
      </c>
      <c r="G1135" s="1"/>
      <c r="H1135" s="1" t="s">
        <v>81</v>
      </c>
    </row>
    <row r="1136" spans="1:8" x14ac:dyDescent="0.25">
      <c r="A1136" s="1" t="s">
        <v>170</v>
      </c>
      <c r="B1136" s="1" t="s">
        <v>79</v>
      </c>
      <c r="C1136" s="1" t="s">
        <v>183</v>
      </c>
      <c r="D1136" s="1" t="s">
        <v>184</v>
      </c>
      <c r="E1136" s="1" t="s">
        <v>918</v>
      </c>
      <c r="F1136" s="1" t="s">
        <v>1114</v>
      </c>
      <c r="G1136" s="1"/>
      <c r="H1136" s="1" t="s">
        <v>24</v>
      </c>
    </row>
    <row r="1137" spans="1:8" x14ac:dyDescent="0.25">
      <c r="A1137" s="1" t="s">
        <v>1202</v>
      </c>
      <c r="B1137" s="1" t="s">
        <v>79</v>
      </c>
      <c r="C1137" s="1" t="s">
        <v>183</v>
      </c>
      <c r="D1137" s="1" t="s">
        <v>184</v>
      </c>
      <c r="E1137" s="1" t="s">
        <v>918</v>
      </c>
      <c r="F1137" s="1" t="s">
        <v>1110</v>
      </c>
      <c r="G1137" s="1"/>
      <c r="H1137" s="1" t="s">
        <v>1120</v>
      </c>
    </row>
    <row r="1138" spans="1:8" x14ac:dyDescent="0.25">
      <c r="A1138" s="1" t="s">
        <v>101</v>
      </c>
      <c r="B1138" s="1" t="s">
        <v>79</v>
      </c>
      <c r="C1138" s="1" t="s">
        <v>183</v>
      </c>
      <c r="D1138" s="1" t="s">
        <v>184</v>
      </c>
      <c r="E1138" s="1" t="s">
        <v>918</v>
      </c>
      <c r="F1138" s="1" t="s">
        <v>1110</v>
      </c>
      <c r="G1138" s="1"/>
      <c r="H1138" s="1" t="s">
        <v>98</v>
      </c>
    </row>
    <row r="1139" spans="1:8" x14ac:dyDescent="0.25">
      <c r="A1139" s="1" t="s">
        <v>1203</v>
      </c>
      <c r="B1139" s="1" t="s">
        <v>79</v>
      </c>
      <c r="C1139" s="1" t="s">
        <v>183</v>
      </c>
      <c r="D1139" s="1" t="s">
        <v>184</v>
      </c>
      <c r="E1139" s="1" t="s">
        <v>918</v>
      </c>
      <c r="F1139" s="1" t="s">
        <v>1110</v>
      </c>
      <c r="G1139" s="1"/>
      <c r="H1139" s="1" t="s">
        <v>81</v>
      </c>
    </row>
    <row r="1140" spans="1:8" x14ac:dyDescent="0.25">
      <c r="A1140" s="1" t="s">
        <v>1204</v>
      </c>
      <c r="B1140" s="1" t="s">
        <v>79</v>
      </c>
      <c r="C1140" s="1" t="s">
        <v>183</v>
      </c>
      <c r="D1140" s="1" t="s">
        <v>184</v>
      </c>
      <c r="E1140" s="1" t="s">
        <v>918</v>
      </c>
      <c r="F1140" s="1" t="s">
        <v>1110</v>
      </c>
      <c r="G1140" s="1"/>
      <c r="H1140" s="1" t="s">
        <v>1120</v>
      </c>
    </row>
    <row r="1141" spans="1:8" x14ac:dyDescent="0.25">
      <c r="A1141" s="1" t="s">
        <v>1205</v>
      </c>
      <c r="B1141" s="1" t="s">
        <v>79</v>
      </c>
      <c r="C1141" s="1" t="s">
        <v>183</v>
      </c>
      <c r="D1141" s="1" t="s">
        <v>184</v>
      </c>
      <c r="E1141" s="1" t="s">
        <v>918</v>
      </c>
      <c r="F1141" s="1" t="s">
        <v>23</v>
      </c>
      <c r="G1141" s="1"/>
      <c r="H1141" s="1" t="s">
        <v>13</v>
      </c>
    </row>
    <row r="1142" spans="1:8" x14ac:dyDescent="0.25">
      <c r="A1142" s="1" t="s">
        <v>106</v>
      </c>
      <c r="B1142" s="1" t="s">
        <v>79</v>
      </c>
      <c r="C1142" s="1" t="s">
        <v>183</v>
      </c>
      <c r="D1142" s="1" t="s">
        <v>184</v>
      </c>
      <c r="E1142" s="1" t="s">
        <v>918</v>
      </c>
      <c r="F1142" s="1" t="s">
        <v>1110</v>
      </c>
      <c r="G1142" s="1"/>
      <c r="H1142" s="1" t="s">
        <v>98</v>
      </c>
    </row>
    <row r="1143" spans="1:8" x14ac:dyDescent="0.25">
      <c r="A1143" s="1" t="s">
        <v>1206</v>
      </c>
      <c r="B1143" s="1" t="s">
        <v>79</v>
      </c>
      <c r="C1143" s="1" t="s">
        <v>183</v>
      </c>
      <c r="D1143" s="1" t="s">
        <v>184</v>
      </c>
      <c r="E1143" s="1" t="s">
        <v>918</v>
      </c>
      <c r="F1143" s="1" t="s">
        <v>23</v>
      </c>
      <c r="G1143" s="1"/>
      <c r="H1143" s="1" t="s">
        <v>13</v>
      </c>
    </row>
    <row r="1144" spans="1:8" x14ac:dyDescent="0.25">
      <c r="A1144" s="1" t="s">
        <v>100</v>
      </c>
      <c r="B1144" s="1" t="s">
        <v>79</v>
      </c>
      <c r="C1144" s="1" t="s">
        <v>183</v>
      </c>
      <c r="D1144" s="1" t="s">
        <v>184</v>
      </c>
      <c r="E1144" s="1" t="s">
        <v>918</v>
      </c>
      <c r="F1144" s="1" t="s">
        <v>1110</v>
      </c>
      <c r="G1144" s="1"/>
      <c r="H1144" s="1" t="s">
        <v>98</v>
      </c>
    </row>
    <row r="1145" spans="1:8" x14ac:dyDescent="0.25">
      <c r="A1145" s="1" t="s">
        <v>102</v>
      </c>
      <c r="B1145" s="1" t="s">
        <v>79</v>
      </c>
      <c r="C1145" s="1" t="s">
        <v>183</v>
      </c>
      <c r="D1145" s="1" t="s">
        <v>184</v>
      </c>
      <c r="E1145" s="1" t="s">
        <v>918</v>
      </c>
      <c r="F1145" s="1" t="s">
        <v>1110</v>
      </c>
      <c r="G1145" s="1"/>
      <c r="H1145" s="1" t="s">
        <v>98</v>
      </c>
    </row>
    <row r="1146" spans="1:8" x14ac:dyDescent="0.25">
      <c r="A1146" s="1" t="s">
        <v>1207</v>
      </c>
      <c r="B1146" s="1" t="s">
        <v>79</v>
      </c>
      <c r="C1146" s="1" t="s">
        <v>183</v>
      </c>
      <c r="D1146" s="1" t="s">
        <v>184</v>
      </c>
      <c r="E1146" s="1" t="s">
        <v>918</v>
      </c>
      <c r="F1146" s="1" t="s">
        <v>23</v>
      </c>
      <c r="G1146" s="1"/>
      <c r="H1146" s="1" t="s">
        <v>147</v>
      </c>
    </row>
    <row r="1147" spans="1:8" x14ac:dyDescent="0.25">
      <c r="A1147" s="1" t="s">
        <v>99</v>
      </c>
      <c r="B1147" s="1" t="s">
        <v>79</v>
      </c>
      <c r="C1147" s="1" t="s">
        <v>183</v>
      </c>
      <c r="D1147" s="1" t="s">
        <v>184</v>
      </c>
      <c r="E1147" s="1" t="s">
        <v>918</v>
      </c>
      <c r="F1147" s="1" t="s">
        <v>1110</v>
      </c>
      <c r="G1147" s="1"/>
      <c r="H1147" s="1" t="s">
        <v>98</v>
      </c>
    </row>
    <row r="1148" spans="1:8" x14ac:dyDescent="0.25">
      <c r="A1148" s="1" t="s">
        <v>89</v>
      </c>
      <c r="B1148" s="1" t="s">
        <v>79</v>
      </c>
      <c r="C1148" s="1" t="s">
        <v>183</v>
      </c>
      <c r="D1148" s="1" t="s">
        <v>184</v>
      </c>
      <c r="E1148" s="1" t="s">
        <v>918</v>
      </c>
      <c r="F1148" s="1" t="s">
        <v>1110</v>
      </c>
      <c r="G1148" s="1"/>
      <c r="H1148" s="1" t="s">
        <v>81</v>
      </c>
    </row>
    <row r="1149" spans="1:8" x14ac:dyDescent="0.25">
      <c r="A1149" s="1" t="s">
        <v>1208</v>
      </c>
      <c r="B1149" s="1" t="s">
        <v>79</v>
      </c>
      <c r="C1149" s="1" t="s">
        <v>183</v>
      </c>
      <c r="D1149" s="1" t="s">
        <v>184</v>
      </c>
      <c r="E1149" s="1" t="s">
        <v>918</v>
      </c>
      <c r="F1149" s="1" t="s">
        <v>1110</v>
      </c>
      <c r="G1149" s="1"/>
      <c r="H1149" s="1" t="s">
        <v>81</v>
      </c>
    </row>
    <row r="1150" spans="1:8" x14ac:dyDescent="0.25">
      <c r="A1150" s="1" t="s">
        <v>1209</v>
      </c>
      <c r="B1150" s="1" t="s">
        <v>79</v>
      </c>
      <c r="C1150" s="1" t="s">
        <v>183</v>
      </c>
      <c r="D1150" s="1" t="s">
        <v>184</v>
      </c>
      <c r="E1150" s="1" t="s">
        <v>918</v>
      </c>
      <c r="F1150" s="1" t="s">
        <v>1110</v>
      </c>
      <c r="G1150" s="1"/>
      <c r="H1150" s="1" t="s">
        <v>1120</v>
      </c>
    </row>
    <row r="1151" spans="1:8" x14ac:dyDescent="0.25">
      <c r="A1151" s="1" t="s">
        <v>1210</v>
      </c>
      <c r="B1151" s="1" t="s">
        <v>79</v>
      </c>
      <c r="C1151" s="1" t="s">
        <v>183</v>
      </c>
      <c r="D1151" s="1" t="s">
        <v>184</v>
      </c>
      <c r="E1151" s="1" t="s">
        <v>918</v>
      </c>
      <c r="F1151" s="1" t="s">
        <v>1114</v>
      </c>
      <c r="G1151" s="1"/>
      <c r="H1151" s="1" t="s">
        <v>24</v>
      </c>
    </row>
    <row r="1152" spans="1:8" x14ac:dyDescent="0.25">
      <c r="A1152" s="1" t="s">
        <v>95</v>
      </c>
      <c r="B1152" s="1" t="s">
        <v>79</v>
      </c>
      <c r="C1152" s="1" t="s">
        <v>183</v>
      </c>
      <c r="D1152" s="1" t="s">
        <v>184</v>
      </c>
      <c r="E1152" s="1" t="s">
        <v>918</v>
      </c>
      <c r="F1152" s="1" t="s">
        <v>1110</v>
      </c>
      <c r="G1152" s="1"/>
      <c r="H1152" s="1" t="s">
        <v>81</v>
      </c>
    </row>
    <row r="1153" spans="1:8" x14ac:dyDescent="0.25">
      <c r="A1153" s="1" t="s">
        <v>118</v>
      </c>
      <c r="B1153" s="1" t="s">
        <v>79</v>
      </c>
      <c r="C1153" s="1" t="s">
        <v>183</v>
      </c>
      <c r="D1153" s="1" t="s">
        <v>184</v>
      </c>
      <c r="E1153" s="1" t="s">
        <v>918</v>
      </c>
      <c r="F1153" s="1" t="s">
        <v>1110</v>
      </c>
      <c r="G1153" s="1"/>
      <c r="H1153" s="1" t="s">
        <v>1120</v>
      </c>
    </row>
    <row r="1154" spans="1:8" x14ac:dyDescent="0.25">
      <c r="A1154" s="1" t="s">
        <v>126</v>
      </c>
      <c r="B1154" s="1" t="s">
        <v>79</v>
      </c>
      <c r="C1154" s="1" t="s">
        <v>183</v>
      </c>
      <c r="D1154" s="1" t="s">
        <v>184</v>
      </c>
      <c r="E1154" s="1" t="s">
        <v>918</v>
      </c>
      <c r="F1154" s="1" t="s">
        <v>1110</v>
      </c>
      <c r="G1154" s="1"/>
      <c r="H1154" s="1" t="s">
        <v>1118</v>
      </c>
    </row>
    <row r="1155" spans="1:8" x14ac:dyDescent="0.25">
      <c r="A1155" s="1" t="s">
        <v>1211</v>
      </c>
      <c r="B1155" s="1" t="s">
        <v>79</v>
      </c>
      <c r="C1155" s="1" t="s">
        <v>183</v>
      </c>
      <c r="D1155" s="1" t="s">
        <v>184</v>
      </c>
      <c r="E1155" s="1" t="s">
        <v>918</v>
      </c>
      <c r="F1155" s="1" t="s">
        <v>1110</v>
      </c>
      <c r="G1155" s="1"/>
      <c r="H1155" s="1" t="s">
        <v>1120</v>
      </c>
    </row>
    <row r="1156" spans="1:8" x14ac:dyDescent="0.25">
      <c r="A1156" s="1" t="s">
        <v>117</v>
      </c>
      <c r="B1156" s="1" t="s">
        <v>79</v>
      </c>
      <c r="C1156" s="1" t="s">
        <v>183</v>
      </c>
      <c r="D1156" s="1" t="s">
        <v>184</v>
      </c>
      <c r="E1156" s="1" t="s">
        <v>918</v>
      </c>
      <c r="F1156" s="1" t="s">
        <v>1110</v>
      </c>
      <c r="G1156" s="1"/>
      <c r="H1156" s="1" t="s">
        <v>1120</v>
      </c>
    </row>
    <row r="1157" spans="1:8" x14ac:dyDescent="0.25">
      <c r="A1157" s="1" t="s">
        <v>1212</v>
      </c>
      <c r="B1157" s="1" t="s">
        <v>79</v>
      </c>
      <c r="C1157" s="1" t="s">
        <v>183</v>
      </c>
      <c r="D1157" s="1" t="s">
        <v>184</v>
      </c>
      <c r="E1157" s="1" t="s">
        <v>918</v>
      </c>
      <c r="F1157" s="1" t="s">
        <v>1114</v>
      </c>
      <c r="G1157" s="1"/>
      <c r="H1157" s="1" t="s">
        <v>24</v>
      </c>
    </row>
    <row r="1158" spans="1:8" x14ac:dyDescent="0.25">
      <c r="A1158" s="1" t="s">
        <v>1213</v>
      </c>
      <c r="B1158" s="1" t="s">
        <v>79</v>
      </c>
      <c r="C1158" s="1" t="s">
        <v>183</v>
      </c>
      <c r="D1158" s="1" t="s">
        <v>184</v>
      </c>
      <c r="E1158" s="1" t="s">
        <v>918</v>
      </c>
      <c r="F1158" s="1" t="s">
        <v>23</v>
      </c>
      <c r="G1158" s="1"/>
      <c r="H1158" s="1" t="s">
        <v>13</v>
      </c>
    </row>
    <row r="1159" spans="1:8" x14ac:dyDescent="0.25">
      <c r="A1159" s="1" t="s">
        <v>1214</v>
      </c>
      <c r="B1159" s="1" t="s">
        <v>79</v>
      </c>
      <c r="C1159" s="1" t="s">
        <v>183</v>
      </c>
      <c r="D1159" s="1" t="s">
        <v>184</v>
      </c>
      <c r="E1159" s="1" t="s">
        <v>918</v>
      </c>
      <c r="F1159" s="1" t="s">
        <v>1110</v>
      </c>
      <c r="G1159" s="1"/>
      <c r="H1159" s="1" t="s">
        <v>1120</v>
      </c>
    </row>
    <row r="1160" spans="1:8" x14ac:dyDescent="0.25">
      <c r="A1160" s="1" t="s">
        <v>1215</v>
      </c>
      <c r="B1160" s="1" t="s">
        <v>79</v>
      </c>
      <c r="C1160" s="1" t="s">
        <v>183</v>
      </c>
      <c r="D1160" s="1" t="s">
        <v>184</v>
      </c>
      <c r="E1160" s="1" t="s">
        <v>918</v>
      </c>
      <c r="F1160" s="1" t="s">
        <v>1110</v>
      </c>
      <c r="G1160" s="1"/>
      <c r="H1160" s="1" t="s">
        <v>1120</v>
      </c>
    </row>
    <row r="1161" spans="1:8" x14ac:dyDescent="0.25">
      <c r="A1161" s="1" t="s">
        <v>154</v>
      </c>
      <c r="B1161" s="1" t="s">
        <v>79</v>
      </c>
      <c r="C1161" s="1" t="s">
        <v>183</v>
      </c>
      <c r="D1161" s="1" t="s">
        <v>184</v>
      </c>
      <c r="E1161" s="1" t="s">
        <v>918</v>
      </c>
      <c r="F1161" s="1" t="s">
        <v>23</v>
      </c>
      <c r="G1161" s="1"/>
      <c r="H1161" s="1" t="s">
        <v>147</v>
      </c>
    </row>
    <row r="1162" spans="1:8" x14ac:dyDescent="0.25">
      <c r="A1162" s="1" t="s">
        <v>1216</v>
      </c>
      <c r="B1162" s="1" t="s">
        <v>79</v>
      </c>
      <c r="C1162" s="1" t="s">
        <v>183</v>
      </c>
      <c r="D1162" s="1" t="s">
        <v>184</v>
      </c>
      <c r="E1162" s="1" t="s">
        <v>918</v>
      </c>
      <c r="F1162" s="1" t="s">
        <v>1114</v>
      </c>
      <c r="G1162" s="1"/>
      <c r="H1162" s="1" t="s">
        <v>24</v>
      </c>
    </row>
    <row r="1163" spans="1:8" x14ac:dyDescent="0.25">
      <c r="A1163" s="1" t="s">
        <v>1217</v>
      </c>
      <c r="B1163" s="1" t="s">
        <v>79</v>
      </c>
      <c r="C1163" s="1" t="s">
        <v>183</v>
      </c>
      <c r="D1163" s="1" t="s">
        <v>184</v>
      </c>
      <c r="E1163" s="1" t="s">
        <v>918</v>
      </c>
      <c r="F1163" s="1" t="s">
        <v>1110</v>
      </c>
      <c r="G1163" s="1"/>
      <c r="H1163" s="1" t="s">
        <v>1118</v>
      </c>
    </row>
    <row r="1164" spans="1:8" x14ac:dyDescent="0.25">
      <c r="A1164" s="1" t="s">
        <v>1218</v>
      </c>
      <c r="B1164" s="1" t="s">
        <v>79</v>
      </c>
      <c r="C1164" s="1" t="s">
        <v>183</v>
      </c>
      <c r="D1164" s="1" t="s">
        <v>184</v>
      </c>
      <c r="E1164" s="1" t="s">
        <v>918</v>
      </c>
      <c r="F1164" s="1" t="s">
        <v>1114</v>
      </c>
      <c r="G1164" s="1"/>
      <c r="H1164" s="1" t="s">
        <v>24</v>
      </c>
    </row>
    <row r="1165" spans="1:8" x14ac:dyDescent="0.25">
      <c r="A1165" s="1" t="s">
        <v>1219</v>
      </c>
      <c r="B1165" s="1" t="s">
        <v>79</v>
      </c>
      <c r="C1165" s="1" t="s">
        <v>183</v>
      </c>
      <c r="D1165" s="1" t="s">
        <v>184</v>
      </c>
      <c r="E1165" s="1" t="s">
        <v>918</v>
      </c>
      <c r="F1165" s="1" t="s">
        <v>23</v>
      </c>
      <c r="G1165" s="1"/>
      <c r="H1165" s="1" t="s">
        <v>147</v>
      </c>
    </row>
    <row r="1166" spans="1:8" x14ac:dyDescent="0.25">
      <c r="A1166" s="1" t="s">
        <v>164</v>
      </c>
      <c r="B1166" s="1" t="s">
        <v>79</v>
      </c>
      <c r="C1166" s="1" t="s">
        <v>183</v>
      </c>
      <c r="D1166" s="1" t="s">
        <v>184</v>
      </c>
      <c r="E1166" s="1" t="s">
        <v>918</v>
      </c>
      <c r="F1166" s="1" t="s">
        <v>1114</v>
      </c>
      <c r="G1166" s="1"/>
      <c r="H1166" s="1" t="s">
        <v>24</v>
      </c>
    </row>
    <row r="1167" spans="1:8" x14ac:dyDescent="0.25">
      <c r="A1167" s="1" t="s">
        <v>1220</v>
      </c>
      <c r="B1167" s="1" t="s">
        <v>79</v>
      </c>
      <c r="C1167" s="1" t="s">
        <v>183</v>
      </c>
      <c r="D1167" s="1" t="s">
        <v>184</v>
      </c>
      <c r="E1167" s="1" t="s">
        <v>918</v>
      </c>
      <c r="F1167" s="1" t="s">
        <v>1114</v>
      </c>
      <c r="G1167" s="1"/>
      <c r="H1167" s="1" t="s">
        <v>24</v>
      </c>
    </row>
    <row r="1168" spans="1:8" x14ac:dyDescent="0.25">
      <c r="A1168" s="1" t="s">
        <v>1221</v>
      </c>
      <c r="B1168" s="1" t="s">
        <v>79</v>
      </c>
      <c r="C1168" s="1" t="s">
        <v>183</v>
      </c>
      <c r="D1168" s="1" t="s">
        <v>184</v>
      </c>
      <c r="E1168" s="1" t="s">
        <v>918</v>
      </c>
      <c r="F1168" s="1" t="s">
        <v>1110</v>
      </c>
      <c r="G1168" s="1"/>
      <c r="H1168" s="1" t="s">
        <v>1120</v>
      </c>
    </row>
    <row r="1169" spans="1:8" x14ac:dyDescent="0.25">
      <c r="A1169" s="1" t="s">
        <v>1222</v>
      </c>
      <c r="B1169" s="1" t="s">
        <v>79</v>
      </c>
      <c r="C1169" s="1" t="s">
        <v>183</v>
      </c>
      <c r="D1169" s="1" t="s">
        <v>184</v>
      </c>
      <c r="E1169" s="1" t="s">
        <v>918</v>
      </c>
      <c r="F1169" s="1" t="s">
        <v>23</v>
      </c>
      <c r="G1169" s="1"/>
      <c r="H1169" s="1" t="s">
        <v>13</v>
      </c>
    </row>
    <row r="1170" spans="1:8" x14ac:dyDescent="0.25">
      <c r="A1170" s="1" t="s">
        <v>171</v>
      </c>
      <c r="B1170" s="1" t="s">
        <v>79</v>
      </c>
      <c r="C1170" s="1" t="s">
        <v>183</v>
      </c>
      <c r="D1170" s="1" t="s">
        <v>184</v>
      </c>
      <c r="E1170" s="1" t="s">
        <v>918</v>
      </c>
      <c r="F1170" s="1" t="s">
        <v>1114</v>
      </c>
      <c r="G1170" s="1"/>
      <c r="H1170" s="1" t="s">
        <v>24</v>
      </c>
    </row>
    <row r="1171" spans="1:8" x14ac:dyDescent="0.25">
      <c r="A1171" s="1" t="s">
        <v>122</v>
      </c>
      <c r="B1171" s="1" t="s">
        <v>79</v>
      </c>
      <c r="C1171" s="1" t="s">
        <v>183</v>
      </c>
      <c r="D1171" s="1" t="s">
        <v>184</v>
      </c>
      <c r="E1171" s="1" t="s">
        <v>918</v>
      </c>
      <c r="F1171" s="1" t="s">
        <v>1110</v>
      </c>
      <c r="G1171" s="1"/>
      <c r="H1171" s="1" t="s">
        <v>1120</v>
      </c>
    </row>
    <row r="1172" spans="1:8" x14ac:dyDescent="0.25">
      <c r="A1172" s="1" t="s">
        <v>1223</v>
      </c>
      <c r="B1172" s="1" t="s">
        <v>79</v>
      </c>
      <c r="C1172" s="1" t="s">
        <v>183</v>
      </c>
      <c r="D1172" s="1" t="s">
        <v>184</v>
      </c>
      <c r="E1172" s="1" t="s">
        <v>918</v>
      </c>
      <c r="F1172" s="1" t="s">
        <v>1114</v>
      </c>
      <c r="G1172" s="1"/>
      <c r="H1172" s="1" t="s">
        <v>24</v>
      </c>
    </row>
    <row r="1173" spans="1:8" x14ac:dyDescent="0.25">
      <c r="A1173" s="1" t="s">
        <v>1224</v>
      </c>
      <c r="B1173" s="1" t="s">
        <v>79</v>
      </c>
      <c r="C1173" s="1" t="s">
        <v>183</v>
      </c>
      <c r="D1173" s="1" t="s">
        <v>184</v>
      </c>
      <c r="E1173" s="1" t="s">
        <v>918</v>
      </c>
      <c r="F1173" s="1" t="s">
        <v>1110</v>
      </c>
      <c r="G1173" s="1"/>
      <c r="H1173" s="1" t="s">
        <v>98</v>
      </c>
    </row>
    <row r="1174" spans="1:8" x14ac:dyDescent="0.25">
      <c r="A1174" s="1" t="s">
        <v>1225</v>
      </c>
      <c r="B1174" s="1" t="s">
        <v>79</v>
      </c>
      <c r="C1174" s="1" t="s">
        <v>183</v>
      </c>
      <c r="D1174" s="1" t="s">
        <v>184</v>
      </c>
      <c r="E1174" s="1" t="s">
        <v>918</v>
      </c>
      <c r="F1174" s="1" t="s">
        <v>23</v>
      </c>
      <c r="G1174" s="1"/>
      <c r="H1174" s="1" t="s">
        <v>147</v>
      </c>
    </row>
    <row r="1175" spans="1:8" x14ac:dyDescent="0.25">
      <c r="A1175" s="1" t="s">
        <v>148</v>
      </c>
      <c r="B1175" s="1" t="s">
        <v>79</v>
      </c>
      <c r="C1175" s="1" t="s">
        <v>183</v>
      </c>
      <c r="D1175" s="1" t="s">
        <v>184</v>
      </c>
      <c r="E1175" s="1" t="s">
        <v>918</v>
      </c>
      <c r="F1175" s="1" t="s">
        <v>23</v>
      </c>
      <c r="G1175" s="1"/>
      <c r="H1175" s="1" t="s">
        <v>147</v>
      </c>
    </row>
    <row r="1176" spans="1:8" x14ac:dyDescent="0.25">
      <c r="A1176" s="1" t="s">
        <v>104</v>
      </c>
      <c r="B1176" s="1" t="s">
        <v>79</v>
      </c>
      <c r="C1176" s="1" t="s">
        <v>183</v>
      </c>
      <c r="D1176" s="1" t="s">
        <v>184</v>
      </c>
      <c r="E1176" s="1" t="s">
        <v>918</v>
      </c>
      <c r="F1176" s="1" t="s">
        <v>1110</v>
      </c>
      <c r="G1176" s="1"/>
      <c r="H1176" s="1" t="s">
        <v>98</v>
      </c>
    </row>
    <row r="1177" spans="1:8" x14ac:dyDescent="0.25">
      <c r="A1177" s="1" t="s">
        <v>1226</v>
      </c>
      <c r="B1177" s="1" t="s">
        <v>79</v>
      </c>
      <c r="C1177" s="1" t="s">
        <v>183</v>
      </c>
      <c r="D1177" s="1" t="s">
        <v>184</v>
      </c>
      <c r="E1177" s="1" t="s">
        <v>918</v>
      </c>
      <c r="F1177" s="1" t="s">
        <v>1110</v>
      </c>
      <c r="G1177" s="1"/>
      <c r="H1177" s="1" t="s">
        <v>1120</v>
      </c>
    </row>
    <row r="1178" spans="1:8" x14ac:dyDescent="0.25">
      <c r="A1178" s="1" t="s">
        <v>1227</v>
      </c>
      <c r="B1178" s="1" t="s">
        <v>79</v>
      </c>
      <c r="C1178" s="1" t="s">
        <v>183</v>
      </c>
      <c r="D1178" s="1" t="s">
        <v>184</v>
      </c>
      <c r="E1178" s="1" t="s">
        <v>918</v>
      </c>
      <c r="F1178" s="1" t="s">
        <v>1114</v>
      </c>
      <c r="G1178" s="1"/>
      <c r="H1178" s="1" t="s">
        <v>24</v>
      </c>
    </row>
    <row r="1179" spans="1:8" x14ac:dyDescent="0.25">
      <c r="A1179" s="1" t="s">
        <v>1228</v>
      </c>
      <c r="B1179" s="1" t="s">
        <v>79</v>
      </c>
      <c r="C1179" s="1" t="s">
        <v>183</v>
      </c>
      <c r="D1179" s="1" t="s">
        <v>184</v>
      </c>
      <c r="E1179" s="1" t="s">
        <v>918</v>
      </c>
      <c r="F1179" s="1" t="s">
        <v>23</v>
      </c>
      <c r="G1179" s="1"/>
      <c r="H1179" s="1" t="s">
        <v>147</v>
      </c>
    </row>
    <row r="1180" spans="1:8" x14ac:dyDescent="0.25">
      <c r="A1180" s="1" t="s">
        <v>113</v>
      </c>
      <c r="B1180" s="1" t="s">
        <v>79</v>
      </c>
      <c r="C1180" s="1" t="s">
        <v>183</v>
      </c>
      <c r="D1180" s="1" t="s">
        <v>184</v>
      </c>
      <c r="E1180" s="1" t="s">
        <v>918</v>
      </c>
      <c r="F1180" s="1" t="s">
        <v>1110</v>
      </c>
      <c r="G1180" s="1"/>
      <c r="H1180" s="1" t="s">
        <v>1120</v>
      </c>
    </row>
    <row r="1181" spans="1:8" x14ac:dyDescent="0.25">
      <c r="A1181" s="1" t="s">
        <v>1229</v>
      </c>
      <c r="B1181" s="1" t="s">
        <v>79</v>
      </c>
      <c r="C1181" s="1" t="s">
        <v>183</v>
      </c>
      <c r="D1181" s="1" t="s">
        <v>184</v>
      </c>
      <c r="E1181" s="1" t="s">
        <v>918</v>
      </c>
      <c r="F1181" s="1" t="s">
        <v>1110</v>
      </c>
      <c r="G1181" s="1"/>
      <c r="H1181" s="1" t="s">
        <v>81</v>
      </c>
    </row>
    <row r="1182" spans="1:8" x14ac:dyDescent="0.25">
      <c r="A1182" s="1" t="s">
        <v>1230</v>
      </c>
      <c r="B1182" s="1" t="s">
        <v>79</v>
      </c>
      <c r="C1182" s="1" t="s">
        <v>183</v>
      </c>
      <c r="D1182" s="1" t="s">
        <v>184</v>
      </c>
      <c r="E1182" s="1" t="s">
        <v>918</v>
      </c>
      <c r="F1182" s="1" t="s">
        <v>23</v>
      </c>
      <c r="G1182" s="1"/>
      <c r="H1182" s="1" t="s">
        <v>147</v>
      </c>
    </row>
    <row r="1183" spans="1:8" x14ac:dyDescent="0.25">
      <c r="A1183" s="1" t="s">
        <v>1231</v>
      </c>
      <c r="B1183" s="1" t="s">
        <v>79</v>
      </c>
      <c r="C1183" s="1" t="s">
        <v>183</v>
      </c>
      <c r="D1183" s="1" t="s">
        <v>184</v>
      </c>
      <c r="E1183" s="1" t="s">
        <v>918</v>
      </c>
      <c r="F1183" s="1" t="s">
        <v>1114</v>
      </c>
      <c r="G1183" s="1"/>
      <c r="H1183" s="1" t="s">
        <v>24</v>
      </c>
    </row>
    <row r="1184" spans="1:8" x14ac:dyDescent="0.25">
      <c r="A1184" s="1" t="s">
        <v>1232</v>
      </c>
      <c r="B1184" s="1" t="s">
        <v>79</v>
      </c>
      <c r="C1184" s="1" t="s">
        <v>183</v>
      </c>
      <c r="D1184" s="1" t="s">
        <v>184</v>
      </c>
      <c r="E1184" s="1" t="s">
        <v>918</v>
      </c>
      <c r="F1184" s="1" t="s">
        <v>1110</v>
      </c>
      <c r="G1184" s="1"/>
      <c r="H1184" s="1" t="s">
        <v>1118</v>
      </c>
    </row>
    <row r="1185" spans="1:8" x14ac:dyDescent="0.25">
      <c r="A1185" s="1" t="s">
        <v>1233</v>
      </c>
      <c r="B1185" s="1" t="s">
        <v>79</v>
      </c>
      <c r="C1185" s="1" t="s">
        <v>183</v>
      </c>
      <c r="D1185" s="1" t="s">
        <v>184</v>
      </c>
      <c r="E1185" s="1" t="s">
        <v>918</v>
      </c>
      <c r="F1185" s="1" t="s">
        <v>1110</v>
      </c>
      <c r="G1185" s="1"/>
      <c r="H1185" s="1" t="s">
        <v>98</v>
      </c>
    </row>
    <row r="1186" spans="1:8" x14ac:dyDescent="0.25">
      <c r="A1186" s="1" t="s">
        <v>1234</v>
      </c>
      <c r="B1186" s="1" t="s">
        <v>79</v>
      </c>
      <c r="C1186" s="1" t="s">
        <v>183</v>
      </c>
      <c r="D1186" s="1" t="s">
        <v>184</v>
      </c>
      <c r="E1186" s="1" t="s">
        <v>918</v>
      </c>
      <c r="F1186" s="1" t="s">
        <v>1114</v>
      </c>
      <c r="G1186" s="1"/>
      <c r="H1186" s="1" t="s">
        <v>24</v>
      </c>
    </row>
    <row r="1187" spans="1:8" x14ac:dyDescent="0.25">
      <c r="A1187" s="1" t="s">
        <v>121</v>
      </c>
      <c r="B1187" s="1" t="s">
        <v>79</v>
      </c>
      <c r="C1187" s="1" t="s">
        <v>183</v>
      </c>
      <c r="D1187" s="1" t="s">
        <v>184</v>
      </c>
      <c r="E1187" s="1" t="s">
        <v>918</v>
      </c>
      <c r="F1187" s="1" t="s">
        <v>1110</v>
      </c>
      <c r="G1187" s="1"/>
      <c r="H1187" s="1" t="s">
        <v>1120</v>
      </c>
    </row>
    <row r="1188" spans="1:8" x14ac:dyDescent="0.25">
      <c r="A1188" s="1" t="s">
        <v>139</v>
      </c>
      <c r="B1188" s="1" t="s">
        <v>79</v>
      </c>
      <c r="C1188" s="1" t="s">
        <v>183</v>
      </c>
      <c r="D1188" s="1" t="s">
        <v>184</v>
      </c>
      <c r="E1188" s="1" t="s">
        <v>918</v>
      </c>
      <c r="F1188" s="1" t="s">
        <v>23</v>
      </c>
      <c r="G1188" s="1"/>
      <c r="H1188" s="1" t="s">
        <v>13</v>
      </c>
    </row>
    <row r="1189" spans="1:8" x14ac:dyDescent="0.25">
      <c r="A1189" s="1" t="s">
        <v>1235</v>
      </c>
      <c r="B1189" s="1" t="s">
        <v>79</v>
      </c>
      <c r="C1189" s="1" t="s">
        <v>183</v>
      </c>
      <c r="D1189" s="1" t="s">
        <v>184</v>
      </c>
      <c r="E1189" s="1" t="s">
        <v>918</v>
      </c>
      <c r="F1189" s="1" t="s">
        <v>1093</v>
      </c>
      <c r="G1189" s="1"/>
      <c r="H1189" s="1"/>
    </row>
    <row r="1190" spans="1:8" x14ac:dyDescent="0.25">
      <c r="A1190" s="1" t="s">
        <v>1236</v>
      </c>
      <c r="B1190" s="1" t="s">
        <v>182</v>
      </c>
      <c r="C1190" s="1" t="s">
        <v>183</v>
      </c>
      <c r="D1190" s="1" t="s">
        <v>184</v>
      </c>
      <c r="E1190" s="1" t="s">
        <v>918</v>
      </c>
      <c r="F1190" s="1" t="s">
        <v>1237</v>
      </c>
      <c r="G1190" s="1"/>
      <c r="H1190" s="1"/>
    </row>
    <row r="1191" spans="1:8" x14ac:dyDescent="0.25">
      <c r="A1191" s="1" t="s">
        <v>1238</v>
      </c>
      <c r="B1191" s="1" t="s">
        <v>182</v>
      </c>
      <c r="C1191" s="1" t="s">
        <v>183</v>
      </c>
      <c r="D1191" s="1" t="s">
        <v>184</v>
      </c>
      <c r="E1191" s="1" t="s">
        <v>918</v>
      </c>
      <c r="F1191" s="1" t="s">
        <v>974</v>
      </c>
      <c r="G1191" s="1"/>
      <c r="H1191" s="1"/>
    </row>
    <row r="1192" spans="1:8" x14ac:dyDescent="0.25">
      <c r="A1192" s="1" t="s">
        <v>1239</v>
      </c>
      <c r="B1192" s="1" t="s">
        <v>182</v>
      </c>
      <c r="C1192" s="1" t="s">
        <v>183</v>
      </c>
      <c r="D1192" s="1" t="s">
        <v>184</v>
      </c>
      <c r="E1192" s="1" t="s">
        <v>918</v>
      </c>
      <c r="F1192" s="1" t="s">
        <v>974</v>
      </c>
      <c r="G1192" s="1"/>
      <c r="H1192" s="1"/>
    </row>
    <row r="1193" spans="1:8" x14ac:dyDescent="0.25">
      <c r="A1193" s="1" t="s">
        <v>1240</v>
      </c>
      <c r="B1193" s="1" t="s">
        <v>182</v>
      </c>
      <c r="C1193" s="1" t="s">
        <v>183</v>
      </c>
      <c r="D1193" s="1" t="s">
        <v>184</v>
      </c>
      <c r="E1193" s="1" t="s">
        <v>918</v>
      </c>
      <c r="F1193" s="1" t="s">
        <v>974</v>
      </c>
      <c r="G1193" s="1"/>
      <c r="H1193" s="1"/>
    </row>
    <row r="1194" spans="1:8" x14ac:dyDescent="0.25">
      <c r="A1194" s="1" t="s">
        <v>1241</v>
      </c>
      <c r="B1194" s="1" t="s">
        <v>182</v>
      </c>
      <c r="C1194" s="1" t="s">
        <v>183</v>
      </c>
      <c r="D1194" s="1" t="s">
        <v>184</v>
      </c>
      <c r="E1194" s="1" t="s">
        <v>918</v>
      </c>
      <c r="F1194" s="1" t="s">
        <v>1237</v>
      </c>
      <c r="G1194" s="1"/>
      <c r="H1194" s="1"/>
    </row>
    <row r="1195" spans="1:8" x14ac:dyDescent="0.25">
      <c r="A1195" s="1" t="s">
        <v>1242</v>
      </c>
      <c r="B1195" s="1" t="s">
        <v>182</v>
      </c>
      <c r="C1195" s="1" t="s">
        <v>183</v>
      </c>
      <c r="D1195" s="1" t="s">
        <v>184</v>
      </c>
      <c r="E1195" s="1" t="s">
        <v>918</v>
      </c>
      <c r="F1195" s="1" t="s">
        <v>1243</v>
      </c>
      <c r="G1195" s="1"/>
      <c r="H1195" s="1"/>
    </row>
    <row r="1196" spans="1:8" x14ac:dyDescent="0.25">
      <c r="A1196" s="1" t="s">
        <v>1244</v>
      </c>
      <c r="B1196" s="1" t="s">
        <v>182</v>
      </c>
      <c r="C1196" s="1" t="s">
        <v>183</v>
      </c>
      <c r="D1196" s="1" t="s">
        <v>184</v>
      </c>
      <c r="E1196" s="1" t="s">
        <v>918</v>
      </c>
      <c r="F1196" s="1" t="s">
        <v>1243</v>
      </c>
      <c r="G1196" s="1"/>
      <c r="H1196" s="1"/>
    </row>
    <row r="1197" spans="1:8" x14ac:dyDescent="0.25">
      <c r="A1197" s="1" t="s">
        <v>1245</v>
      </c>
      <c r="B1197" s="1" t="s">
        <v>182</v>
      </c>
      <c r="C1197" s="1" t="s">
        <v>183</v>
      </c>
      <c r="D1197" s="1" t="s">
        <v>184</v>
      </c>
      <c r="E1197" s="1" t="s">
        <v>918</v>
      </c>
      <c r="F1197" s="1" t="s">
        <v>1243</v>
      </c>
      <c r="G1197" s="1"/>
      <c r="H1197" s="1"/>
    </row>
    <row r="1198" spans="1:8" x14ac:dyDescent="0.25">
      <c r="A1198" s="1" t="s">
        <v>1246</v>
      </c>
      <c r="B1198" s="1" t="s">
        <v>182</v>
      </c>
      <c r="C1198" s="1" t="s">
        <v>183</v>
      </c>
      <c r="D1198" s="1" t="s">
        <v>184</v>
      </c>
      <c r="E1198" s="1" t="s">
        <v>918</v>
      </c>
      <c r="F1198" s="1" t="s">
        <v>974</v>
      </c>
      <c r="G1198" s="1"/>
      <c r="H1198" s="1"/>
    </row>
    <row r="1199" spans="1:8" x14ac:dyDescent="0.25">
      <c r="A1199" s="1" t="s">
        <v>1247</v>
      </c>
      <c r="B1199" s="1" t="s">
        <v>182</v>
      </c>
      <c r="C1199" s="1" t="s">
        <v>183</v>
      </c>
      <c r="D1199" s="1" t="s">
        <v>184</v>
      </c>
      <c r="E1199" s="1" t="s">
        <v>918</v>
      </c>
      <c r="F1199" s="1" t="s">
        <v>1237</v>
      </c>
      <c r="G1199" s="1"/>
      <c r="H1199" s="1"/>
    </row>
    <row r="1200" spans="1:8" x14ac:dyDescent="0.25">
      <c r="A1200" s="1" t="s">
        <v>1248</v>
      </c>
      <c r="B1200" s="1" t="s">
        <v>182</v>
      </c>
      <c r="C1200" s="1" t="s">
        <v>183</v>
      </c>
      <c r="D1200" s="1" t="s">
        <v>184</v>
      </c>
      <c r="E1200" s="1" t="s">
        <v>918</v>
      </c>
      <c r="F1200" s="1" t="s">
        <v>1237</v>
      </c>
      <c r="G1200" s="1"/>
      <c r="H1200" s="1"/>
    </row>
    <row r="1201" spans="1:8" x14ac:dyDescent="0.25">
      <c r="A1201" s="1" t="s">
        <v>1249</v>
      </c>
      <c r="B1201" s="1" t="s">
        <v>182</v>
      </c>
      <c r="C1201" s="1" t="s">
        <v>183</v>
      </c>
      <c r="D1201" s="1" t="s">
        <v>184</v>
      </c>
      <c r="E1201" s="1" t="s">
        <v>918</v>
      </c>
      <c r="F1201" s="1" t="s">
        <v>974</v>
      </c>
      <c r="G1201" s="1"/>
      <c r="H1201" s="1"/>
    </row>
    <row r="1202" spans="1:8" x14ac:dyDescent="0.25">
      <c r="A1202" s="1" t="s">
        <v>1250</v>
      </c>
      <c r="B1202" s="1" t="s">
        <v>182</v>
      </c>
      <c r="C1202" s="1" t="s">
        <v>183</v>
      </c>
      <c r="D1202" s="1" t="s">
        <v>184</v>
      </c>
      <c r="E1202" s="1" t="s">
        <v>918</v>
      </c>
      <c r="F1202" s="1" t="s">
        <v>974</v>
      </c>
      <c r="G1202" s="1"/>
      <c r="H1202" s="1"/>
    </row>
    <row r="1203" spans="1:8" x14ac:dyDescent="0.25">
      <c r="A1203" s="1" t="s">
        <v>1251</v>
      </c>
      <c r="B1203" s="1" t="s">
        <v>182</v>
      </c>
      <c r="C1203" s="1" t="s">
        <v>183</v>
      </c>
      <c r="D1203" s="1" t="s">
        <v>184</v>
      </c>
      <c r="E1203" s="1" t="s">
        <v>918</v>
      </c>
      <c r="F1203" s="1" t="s">
        <v>1237</v>
      </c>
      <c r="G1203" s="1"/>
      <c r="H1203" s="1"/>
    </row>
    <row r="1204" spans="1:8" x14ac:dyDescent="0.25">
      <c r="A1204" s="1" t="s">
        <v>1252</v>
      </c>
      <c r="B1204" s="1" t="s">
        <v>182</v>
      </c>
      <c r="C1204" s="1" t="s">
        <v>183</v>
      </c>
      <c r="D1204" s="1" t="s">
        <v>184</v>
      </c>
      <c r="E1204" s="1" t="s">
        <v>918</v>
      </c>
      <c r="F1204" s="1" t="s">
        <v>974</v>
      </c>
      <c r="G1204" s="1"/>
      <c r="H1204" s="1"/>
    </row>
    <row r="1205" spans="1:8" x14ac:dyDescent="0.25">
      <c r="A1205" s="1" t="s">
        <v>1253</v>
      </c>
      <c r="B1205" s="1" t="s">
        <v>182</v>
      </c>
      <c r="C1205" s="1" t="s">
        <v>183</v>
      </c>
      <c r="D1205" s="1" t="s">
        <v>184</v>
      </c>
      <c r="E1205" s="1" t="s">
        <v>918</v>
      </c>
      <c r="F1205" s="1" t="s">
        <v>1237</v>
      </c>
      <c r="G1205" s="1"/>
      <c r="H1205" s="1"/>
    </row>
    <row r="1206" spans="1:8" x14ac:dyDescent="0.25">
      <c r="A1206" s="1" t="s">
        <v>1254</v>
      </c>
      <c r="B1206" s="1" t="s">
        <v>182</v>
      </c>
      <c r="C1206" s="1" t="s">
        <v>183</v>
      </c>
      <c r="D1206" s="1" t="s">
        <v>184</v>
      </c>
      <c r="E1206" s="1" t="s">
        <v>918</v>
      </c>
      <c r="F1206" s="1" t="s">
        <v>1237</v>
      </c>
      <c r="G1206" s="1"/>
      <c r="H1206" s="1"/>
    </row>
    <row r="1207" spans="1:8" x14ac:dyDescent="0.25">
      <c r="A1207" s="1" t="s">
        <v>1255</v>
      </c>
      <c r="B1207" s="1" t="s">
        <v>182</v>
      </c>
      <c r="C1207" s="1" t="s">
        <v>183</v>
      </c>
      <c r="D1207" s="1" t="s">
        <v>184</v>
      </c>
      <c r="E1207" s="1" t="s">
        <v>918</v>
      </c>
      <c r="F1207" s="1" t="s">
        <v>1237</v>
      </c>
      <c r="G1207" s="1"/>
      <c r="H1207" s="1"/>
    </row>
    <row r="1208" spans="1:8" x14ac:dyDescent="0.25">
      <c r="A1208" s="1" t="s">
        <v>1256</v>
      </c>
      <c r="B1208" s="1" t="s">
        <v>182</v>
      </c>
      <c r="C1208" s="1" t="s">
        <v>183</v>
      </c>
      <c r="D1208" s="1" t="s">
        <v>184</v>
      </c>
      <c r="E1208" s="1" t="s">
        <v>918</v>
      </c>
      <c r="F1208" s="1" t="s">
        <v>1237</v>
      </c>
      <c r="G1208" s="1"/>
      <c r="H1208" s="1"/>
    </row>
    <row r="1209" spans="1:8" x14ac:dyDescent="0.25">
      <c r="A1209" s="1" t="s">
        <v>1257</v>
      </c>
      <c r="B1209" s="1" t="s">
        <v>182</v>
      </c>
      <c r="C1209" s="1" t="s">
        <v>183</v>
      </c>
      <c r="D1209" s="1" t="s">
        <v>184</v>
      </c>
      <c r="E1209" s="1" t="s">
        <v>918</v>
      </c>
      <c r="F1209" s="1" t="s">
        <v>974</v>
      </c>
      <c r="G1209" s="1"/>
      <c r="H1209" s="1"/>
    </row>
    <row r="1210" spans="1:8" x14ac:dyDescent="0.25">
      <c r="A1210" s="1" t="s">
        <v>1258</v>
      </c>
      <c r="B1210" s="1" t="s">
        <v>182</v>
      </c>
      <c r="C1210" s="1" t="s">
        <v>183</v>
      </c>
      <c r="D1210" s="1" t="s">
        <v>184</v>
      </c>
      <c r="E1210" s="1" t="s">
        <v>918</v>
      </c>
      <c r="F1210" s="1" t="s">
        <v>974</v>
      </c>
      <c r="G1210" s="1"/>
      <c r="H1210" s="1"/>
    </row>
    <row r="1211" spans="1:8" x14ac:dyDescent="0.25">
      <c r="A1211" s="1" t="s">
        <v>1259</v>
      </c>
      <c r="B1211" s="1" t="s">
        <v>182</v>
      </c>
      <c r="C1211" s="1" t="s">
        <v>183</v>
      </c>
      <c r="D1211" s="1" t="s">
        <v>184</v>
      </c>
      <c r="E1211" s="1" t="s">
        <v>918</v>
      </c>
      <c r="F1211" s="1" t="s">
        <v>1243</v>
      </c>
      <c r="G1211" s="1"/>
      <c r="H1211" s="1"/>
    </row>
    <row r="1212" spans="1:8" x14ac:dyDescent="0.25">
      <c r="A1212" s="1" t="s">
        <v>1260</v>
      </c>
      <c r="B1212" s="1" t="s">
        <v>182</v>
      </c>
      <c r="C1212" s="1" t="s">
        <v>183</v>
      </c>
      <c r="D1212" s="1" t="s">
        <v>184</v>
      </c>
      <c r="E1212" s="1" t="s">
        <v>918</v>
      </c>
      <c r="F1212" s="1" t="s">
        <v>974</v>
      </c>
      <c r="G1212" s="1"/>
      <c r="H1212" s="1"/>
    </row>
    <row r="1213" spans="1:8" x14ac:dyDescent="0.25">
      <c r="A1213" s="1" t="s">
        <v>1261</v>
      </c>
      <c r="B1213" s="1" t="s">
        <v>182</v>
      </c>
      <c r="C1213" s="1" t="s">
        <v>183</v>
      </c>
      <c r="D1213" s="1" t="s">
        <v>184</v>
      </c>
      <c r="E1213" s="1" t="s">
        <v>918</v>
      </c>
      <c r="F1213" s="1" t="s">
        <v>1243</v>
      </c>
      <c r="G1213" s="1"/>
      <c r="H1213" s="1"/>
    </row>
    <row r="1214" spans="1:8" x14ac:dyDescent="0.25">
      <c r="A1214" s="1" t="s">
        <v>1262</v>
      </c>
      <c r="B1214" s="1" t="s">
        <v>182</v>
      </c>
      <c r="C1214" s="1" t="s">
        <v>183</v>
      </c>
      <c r="D1214" s="1" t="s">
        <v>184</v>
      </c>
      <c r="E1214" s="1" t="s">
        <v>918</v>
      </c>
      <c r="F1214" s="1" t="s">
        <v>1237</v>
      </c>
      <c r="G1214" s="1"/>
      <c r="H1214" s="1"/>
    </row>
    <row r="1215" spans="1:8" x14ac:dyDescent="0.25">
      <c r="A1215" s="1" t="s">
        <v>1263</v>
      </c>
      <c r="B1215" s="1" t="s">
        <v>182</v>
      </c>
      <c r="C1215" s="1" t="s">
        <v>183</v>
      </c>
      <c r="D1215" s="1" t="s">
        <v>184</v>
      </c>
      <c r="E1215" s="1" t="s">
        <v>918</v>
      </c>
      <c r="F1215" s="1" t="s">
        <v>1237</v>
      </c>
      <c r="G1215" s="1"/>
      <c r="H1215" s="1"/>
    </row>
    <row r="1216" spans="1:8" x14ac:dyDescent="0.25">
      <c r="A1216" s="1" t="s">
        <v>1264</v>
      </c>
      <c r="B1216" s="1" t="s">
        <v>182</v>
      </c>
      <c r="C1216" s="1" t="s">
        <v>183</v>
      </c>
      <c r="D1216" s="1" t="s">
        <v>184</v>
      </c>
      <c r="E1216" s="1" t="s">
        <v>918</v>
      </c>
      <c r="F1216" s="1" t="s">
        <v>974</v>
      </c>
      <c r="G1216" s="1"/>
      <c r="H1216" s="1"/>
    </row>
    <row r="1217" spans="1:8" x14ac:dyDescent="0.25">
      <c r="A1217" s="1" t="s">
        <v>1265</v>
      </c>
      <c r="B1217" s="1" t="s">
        <v>182</v>
      </c>
      <c r="C1217" s="1" t="s">
        <v>183</v>
      </c>
      <c r="D1217" s="1" t="s">
        <v>184</v>
      </c>
      <c r="E1217" s="1" t="s">
        <v>918</v>
      </c>
      <c r="F1217" s="1" t="s">
        <v>1237</v>
      </c>
      <c r="G1217" s="1"/>
      <c r="H1217" s="1"/>
    </row>
    <row r="1218" spans="1:8" x14ac:dyDescent="0.25">
      <c r="A1218" s="1" t="s">
        <v>1266</v>
      </c>
      <c r="B1218" s="1" t="s">
        <v>182</v>
      </c>
      <c r="C1218" s="1" t="s">
        <v>183</v>
      </c>
      <c r="D1218" s="1" t="s">
        <v>184</v>
      </c>
      <c r="E1218" s="1" t="s">
        <v>918</v>
      </c>
      <c r="F1218" s="1" t="s">
        <v>1237</v>
      </c>
      <c r="G1218" s="1"/>
      <c r="H1218" s="1"/>
    </row>
    <row r="1219" spans="1:8" x14ac:dyDescent="0.25">
      <c r="A1219" s="1" t="s">
        <v>1267</v>
      </c>
      <c r="B1219" s="1" t="s">
        <v>182</v>
      </c>
      <c r="C1219" s="1" t="s">
        <v>183</v>
      </c>
      <c r="D1219" s="1" t="s">
        <v>184</v>
      </c>
      <c r="E1219" s="1" t="s">
        <v>918</v>
      </c>
      <c r="F1219" s="1" t="s">
        <v>974</v>
      </c>
      <c r="G1219" s="1"/>
      <c r="H1219" s="1"/>
    </row>
    <row r="1220" spans="1:8" x14ac:dyDescent="0.25">
      <c r="A1220" s="1" t="s">
        <v>1268</v>
      </c>
      <c r="B1220" s="1" t="s">
        <v>182</v>
      </c>
      <c r="C1220" s="1" t="s">
        <v>183</v>
      </c>
      <c r="D1220" s="1" t="s">
        <v>184</v>
      </c>
      <c r="E1220" s="1" t="s">
        <v>918</v>
      </c>
      <c r="F1220" s="1" t="s">
        <v>1243</v>
      </c>
      <c r="G1220" s="1"/>
      <c r="H1220" s="1"/>
    </row>
    <row r="1221" spans="1:8" x14ac:dyDescent="0.25">
      <c r="A1221" s="1" t="s">
        <v>1269</v>
      </c>
      <c r="B1221" s="1" t="s">
        <v>182</v>
      </c>
      <c r="C1221" s="1" t="s">
        <v>183</v>
      </c>
      <c r="D1221" s="1" t="s">
        <v>184</v>
      </c>
      <c r="E1221" s="1" t="s">
        <v>918</v>
      </c>
      <c r="F1221" s="1" t="s">
        <v>974</v>
      </c>
      <c r="G1221" s="1"/>
      <c r="H1221" s="1"/>
    </row>
    <row r="1222" spans="1:8" x14ac:dyDescent="0.25">
      <c r="A1222" s="1" t="s">
        <v>1270</v>
      </c>
      <c r="B1222" s="1" t="s">
        <v>182</v>
      </c>
      <c r="C1222" s="1" t="s">
        <v>183</v>
      </c>
      <c r="D1222" s="1" t="s">
        <v>184</v>
      </c>
      <c r="E1222" s="1" t="s">
        <v>918</v>
      </c>
      <c r="F1222" s="1" t="s">
        <v>1237</v>
      </c>
      <c r="G1222" s="1"/>
      <c r="H1222" s="1"/>
    </row>
    <row r="1223" spans="1:8" x14ac:dyDescent="0.25">
      <c r="A1223" s="1" t="s">
        <v>1271</v>
      </c>
      <c r="B1223" s="1" t="s">
        <v>182</v>
      </c>
      <c r="C1223" s="1" t="s">
        <v>183</v>
      </c>
      <c r="D1223" s="1" t="s">
        <v>184</v>
      </c>
      <c r="E1223" s="1" t="s">
        <v>918</v>
      </c>
      <c r="F1223" s="1" t="s">
        <v>1237</v>
      </c>
      <c r="G1223" s="1"/>
      <c r="H1223" s="1"/>
    </row>
    <row r="1224" spans="1:8" x14ac:dyDescent="0.25">
      <c r="A1224" s="1" t="s">
        <v>1272</v>
      </c>
      <c r="B1224" s="1" t="s">
        <v>182</v>
      </c>
      <c r="C1224" s="1" t="s">
        <v>183</v>
      </c>
      <c r="D1224" s="1" t="s">
        <v>184</v>
      </c>
      <c r="E1224" s="1" t="s">
        <v>918</v>
      </c>
      <c r="F1224" s="1" t="s">
        <v>1237</v>
      </c>
      <c r="G1224" s="1"/>
      <c r="H1224" s="1"/>
    </row>
    <row r="1225" spans="1:8" x14ac:dyDescent="0.25">
      <c r="A1225" s="1" t="s">
        <v>1273</v>
      </c>
      <c r="B1225" s="1" t="s">
        <v>182</v>
      </c>
      <c r="C1225" s="1" t="s">
        <v>183</v>
      </c>
      <c r="D1225" s="1" t="s">
        <v>184</v>
      </c>
      <c r="E1225" s="1" t="s">
        <v>918</v>
      </c>
      <c r="F1225" s="1" t="s">
        <v>1237</v>
      </c>
      <c r="G1225" s="1"/>
      <c r="H1225" s="1"/>
    </row>
    <row r="1226" spans="1:8" x14ac:dyDescent="0.25">
      <c r="A1226" s="1" t="s">
        <v>1274</v>
      </c>
      <c r="B1226" s="1" t="s">
        <v>182</v>
      </c>
      <c r="C1226" s="1" t="s">
        <v>183</v>
      </c>
      <c r="D1226" s="1" t="s">
        <v>184</v>
      </c>
      <c r="E1226" s="1" t="s">
        <v>918</v>
      </c>
      <c r="F1226" s="1" t="s">
        <v>974</v>
      </c>
      <c r="G1226" s="1"/>
      <c r="H1226" s="1"/>
    </row>
    <row r="1227" spans="1:8" x14ac:dyDescent="0.25">
      <c r="A1227" s="1" t="s">
        <v>1275</v>
      </c>
      <c r="B1227" s="1" t="s">
        <v>182</v>
      </c>
      <c r="C1227" s="1" t="s">
        <v>183</v>
      </c>
      <c r="D1227" s="1" t="s">
        <v>184</v>
      </c>
      <c r="E1227" s="1" t="s">
        <v>918</v>
      </c>
      <c r="F1227" s="1" t="s">
        <v>974</v>
      </c>
      <c r="G1227" s="1"/>
      <c r="H1227" s="1"/>
    </row>
    <row r="1228" spans="1:8" x14ac:dyDescent="0.25">
      <c r="A1228" s="1" t="s">
        <v>1276</v>
      </c>
      <c r="B1228" s="1" t="s">
        <v>182</v>
      </c>
      <c r="C1228" s="1" t="s">
        <v>183</v>
      </c>
      <c r="D1228" s="1" t="s">
        <v>184</v>
      </c>
      <c r="E1228" s="1" t="s">
        <v>918</v>
      </c>
      <c r="F1228" s="1" t="s">
        <v>1243</v>
      </c>
      <c r="G1228" s="1"/>
      <c r="H1228" s="1"/>
    </row>
    <row r="1229" spans="1:8" x14ac:dyDescent="0.25">
      <c r="A1229" s="1" t="s">
        <v>1277</v>
      </c>
      <c r="B1229" s="1" t="s">
        <v>182</v>
      </c>
      <c r="C1229" s="1" t="s">
        <v>183</v>
      </c>
      <c r="D1229" s="1" t="s">
        <v>184</v>
      </c>
      <c r="E1229" s="1" t="s">
        <v>918</v>
      </c>
      <c r="F1229" s="1" t="s">
        <v>974</v>
      </c>
      <c r="G1229" s="1"/>
      <c r="H1229" s="1"/>
    </row>
    <row r="1230" spans="1:8" x14ac:dyDescent="0.25">
      <c r="A1230" s="1" t="s">
        <v>1278</v>
      </c>
      <c r="B1230" s="1" t="s">
        <v>182</v>
      </c>
      <c r="C1230" s="1" t="s">
        <v>183</v>
      </c>
      <c r="D1230" s="1" t="s">
        <v>184</v>
      </c>
      <c r="E1230" s="1" t="s">
        <v>918</v>
      </c>
      <c r="F1230" s="1" t="s">
        <v>974</v>
      </c>
      <c r="G1230" s="1"/>
      <c r="H1230" s="1"/>
    </row>
    <row r="1231" spans="1:8" x14ac:dyDescent="0.25">
      <c r="A1231" s="1" t="s">
        <v>1279</v>
      </c>
      <c r="B1231" s="1" t="s">
        <v>182</v>
      </c>
      <c r="C1231" s="1" t="s">
        <v>183</v>
      </c>
      <c r="D1231" s="1" t="s">
        <v>184</v>
      </c>
      <c r="E1231" s="1" t="s">
        <v>918</v>
      </c>
      <c r="F1231" s="1" t="s">
        <v>974</v>
      </c>
      <c r="G1231" s="1"/>
      <c r="H1231" s="1"/>
    </row>
    <row r="1232" spans="1:8" x14ac:dyDescent="0.25">
      <c r="A1232" s="1" t="s">
        <v>1280</v>
      </c>
      <c r="B1232" s="1" t="s">
        <v>182</v>
      </c>
      <c r="C1232" s="1" t="s">
        <v>183</v>
      </c>
      <c r="D1232" s="1" t="s">
        <v>184</v>
      </c>
      <c r="E1232" s="1" t="s">
        <v>918</v>
      </c>
      <c r="F1232" s="1" t="s">
        <v>1237</v>
      </c>
      <c r="G1232" s="1"/>
      <c r="H1232" s="1"/>
    </row>
    <row r="1233" spans="1:8" x14ac:dyDescent="0.25">
      <c r="A1233" s="1" t="s">
        <v>1281</v>
      </c>
      <c r="B1233" s="1" t="s">
        <v>182</v>
      </c>
      <c r="C1233" s="1" t="s">
        <v>183</v>
      </c>
      <c r="D1233" s="1" t="s">
        <v>184</v>
      </c>
      <c r="E1233" s="1" t="s">
        <v>918</v>
      </c>
      <c r="F1233" s="1" t="s">
        <v>1237</v>
      </c>
      <c r="G1233" s="1"/>
      <c r="H1233" s="1"/>
    </row>
    <row r="1234" spans="1:8" x14ac:dyDescent="0.25">
      <c r="A1234" s="1" t="s">
        <v>1282</v>
      </c>
      <c r="B1234" s="1" t="s">
        <v>182</v>
      </c>
      <c r="C1234" s="1" t="s">
        <v>183</v>
      </c>
      <c r="D1234" s="1" t="s">
        <v>184</v>
      </c>
      <c r="E1234" s="1" t="s">
        <v>918</v>
      </c>
      <c r="F1234" s="1" t="s">
        <v>1237</v>
      </c>
      <c r="G1234" s="1"/>
      <c r="H1234" s="1"/>
    </row>
    <row r="1235" spans="1:8" x14ac:dyDescent="0.25">
      <c r="A1235" s="1" t="s">
        <v>1283</v>
      </c>
      <c r="B1235" s="1" t="s">
        <v>182</v>
      </c>
      <c r="C1235" s="1" t="s">
        <v>183</v>
      </c>
      <c r="D1235" s="1" t="s">
        <v>184</v>
      </c>
      <c r="E1235" s="1" t="s">
        <v>918</v>
      </c>
      <c r="F1235" s="1" t="s">
        <v>1237</v>
      </c>
      <c r="G1235" s="1"/>
      <c r="H1235" s="1"/>
    </row>
    <row r="1236" spans="1:8" x14ac:dyDescent="0.25">
      <c r="A1236" s="1" t="s">
        <v>1284</v>
      </c>
      <c r="B1236" s="1" t="s">
        <v>182</v>
      </c>
      <c r="C1236" s="1" t="s">
        <v>183</v>
      </c>
      <c r="D1236" s="1" t="s">
        <v>184</v>
      </c>
      <c r="E1236" s="1" t="s">
        <v>918</v>
      </c>
      <c r="F1236" s="1" t="s">
        <v>974</v>
      </c>
      <c r="G1236" s="1"/>
      <c r="H1236" s="1"/>
    </row>
    <row r="1237" spans="1:8" x14ac:dyDescent="0.25">
      <c r="A1237" s="1" t="s">
        <v>1285</v>
      </c>
      <c r="B1237" s="1" t="s">
        <v>182</v>
      </c>
      <c r="C1237" s="1" t="s">
        <v>183</v>
      </c>
      <c r="D1237" s="1" t="s">
        <v>184</v>
      </c>
      <c r="E1237" s="1" t="s">
        <v>918</v>
      </c>
      <c r="F1237" s="1" t="s">
        <v>1243</v>
      </c>
      <c r="G1237" s="1"/>
      <c r="H1237" s="1"/>
    </row>
    <row r="1238" spans="1:8" x14ac:dyDescent="0.25">
      <c r="A1238" s="1" t="s">
        <v>1286</v>
      </c>
      <c r="B1238" s="1" t="s">
        <v>182</v>
      </c>
      <c r="C1238" s="1" t="s">
        <v>183</v>
      </c>
      <c r="D1238" s="1" t="s">
        <v>184</v>
      </c>
      <c r="E1238" s="1" t="s">
        <v>918</v>
      </c>
      <c r="F1238" s="1" t="s">
        <v>1243</v>
      </c>
      <c r="G1238" s="1"/>
      <c r="H1238" s="1"/>
    </row>
    <row r="1239" spans="1:8" x14ac:dyDescent="0.25">
      <c r="A1239" s="1" t="s">
        <v>1287</v>
      </c>
      <c r="B1239" s="1" t="s">
        <v>182</v>
      </c>
      <c r="C1239" s="1" t="s">
        <v>183</v>
      </c>
      <c r="D1239" s="1" t="s">
        <v>184</v>
      </c>
      <c r="E1239" s="1" t="s">
        <v>918</v>
      </c>
      <c r="F1239" s="1" t="s">
        <v>1237</v>
      </c>
      <c r="G1239" s="1"/>
      <c r="H1239" s="1"/>
    </row>
    <row r="1240" spans="1:8" x14ac:dyDescent="0.25">
      <c r="A1240" s="1" t="s">
        <v>1288</v>
      </c>
      <c r="B1240" s="1" t="s">
        <v>182</v>
      </c>
      <c r="C1240" s="1" t="s">
        <v>183</v>
      </c>
      <c r="D1240" s="1" t="s">
        <v>184</v>
      </c>
      <c r="E1240" s="1" t="s">
        <v>918</v>
      </c>
      <c r="F1240" s="1" t="s">
        <v>974</v>
      </c>
      <c r="G1240" s="1"/>
      <c r="H1240" s="1"/>
    </row>
    <row r="1241" spans="1:8" x14ac:dyDescent="0.25">
      <c r="A1241" s="1" t="s">
        <v>1289</v>
      </c>
      <c r="B1241" s="1" t="s">
        <v>182</v>
      </c>
      <c r="C1241" s="1" t="s">
        <v>183</v>
      </c>
      <c r="D1241" s="1" t="s">
        <v>184</v>
      </c>
      <c r="E1241" s="1" t="s">
        <v>918</v>
      </c>
      <c r="F1241" s="1" t="s">
        <v>1237</v>
      </c>
      <c r="G1241" s="1"/>
      <c r="H1241" s="1"/>
    </row>
    <row r="1242" spans="1:8" x14ac:dyDescent="0.25">
      <c r="A1242" s="1" t="s">
        <v>1290</v>
      </c>
      <c r="B1242" s="1" t="s">
        <v>182</v>
      </c>
      <c r="C1242" s="1" t="s">
        <v>183</v>
      </c>
      <c r="D1242" s="1" t="s">
        <v>184</v>
      </c>
      <c r="E1242" s="1" t="s">
        <v>918</v>
      </c>
      <c r="F1242" s="1" t="s">
        <v>974</v>
      </c>
      <c r="G1242" s="1"/>
      <c r="H1242" s="1"/>
    </row>
    <row r="1243" spans="1:8" x14ac:dyDescent="0.25">
      <c r="A1243" s="1" t="s">
        <v>1291</v>
      </c>
      <c r="B1243" s="1" t="s">
        <v>182</v>
      </c>
      <c r="C1243" s="1" t="s">
        <v>183</v>
      </c>
      <c r="D1243" s="1" t="s">
        <v>184</v>
      </c>
      <c r="E1243" s="1" t="s">
        <v>918</v>
      </c>
      <c r="F1243" s="1" t="s">
        <v>1237</v>
      </c>
      <c r="G1243" s="1"/>
      <c r="H1243" s="1"/>
    </row>
    <row r="1244" spans="1:8" x14ac:dyDescent="0.25">
      <c r="A1244" s="1" t="s">
        <v>1292</v>
      </c>
      <c r="B1244" s="1" t="s">
        <v>182</v>
      </c>
      <c r="C1244" s="1" t="s">
        <v>183</v>
      </c>
      <c r="D1244" s="1" t="s">
        <v>184</v>
      </c>
      <c r="E1244" s="1" t="s">
        <v>918</v>
      </c>
      <c r="F1244" s="1" t="s">
        <v>974</v>
      </c>
      <c r="G1244" s="1"/>
      <c r="H1244" s="1"/>
    </row>
    <row r="1245" spans="1:8" x14ac:dyDescent="0.25">
      <c r="A1245" s="1" t="s">
        <v>1293</v>
      </c>
      <c r="B1245" s="1" t="s">
        <v>182</v>
      </c>
      <c r="C1245" s="1" t="s">
        <v>183</v>
      </c>
      <c r="D1245" s="1" t="s">
        <v>184</v>
      </c>
      <c r="E1245" s="1" t="s">
        <v>918</v>
      </c>
      <c r="F1245" s="1" t="s">
        <v>1243</v>
      </c>
      <c r="G1245" s="1"/>
      <c r="H1245" s="1"/>
    </row>
    <row r="1246" spans="1:8" x14ac:dyDescent="0.25">
      <c r="A1246" s="1" t="s">
        <v>1294</v>
      </c>
      <c r="B1246" s="1" t="s">
        <v>182</v>
      </c>
      <c r="C1246" s="1" t="s">
        <v>183</v>
      </c>
      <c r="D1246" s="1" t="s">
        <v>184</v>
      </c>
      <c r="E1246" s="1" t="s">
        <v>918</v>
      </c>
      <c r="F1246" s="1" t="s">
        <v>1243</v>
      </c>
      <c r="G1246" s="1"/>
      <c r="H1246" s="1"/>
    </row>
    <row r="1247" spans="1:8" x14ac:dyDescent="0.25">
      <c r="A1247" s="1" t="s">
        <v>1295</v>
      </c>
      <c r="B1247" s="1" t="s">
        <v>182</v>
      </c>
      <c r="C1247" s="1" t="s">
        <v>183</v>
      </c>
      <c r="D1247" s="1" t="s">
        <v>184</v>
      </c>
      <c r="E1247" s="1" t="s">
        <v>918</v>
      </c>
      <c r="F1247" s="1" t="s">
        <v>1237</v>
      </c>
      <c r="G1247" s="1"/>
      <c r="H1247" s="1"/>
    </row>
    <row r="1248" spans="1:8" x14ac:dyDescent="0.25">
      <c r="A1248" s="1" t="s">
        <v>1296</v>
      </c>
      <c r="B1248" s="1" t="s">
        <v>182</v>
      </c>
      <c r="C1248" s="1" t="s">
        <v>183</v>
      </c>
      <c r="D1248" s="1" t="s">
        <v>184</v>
      </c>
      <c r="E1248" s="1" t="s">
        <v>918</v>
      </c>
      <c r="F1248" s="1" t="s">
        <v>974</v>
      </c>
      <c r="G1248" s="1"/>
      <c r="H1248" s="1"/>
    </row>
    <row r="1249" spans="1:8" x14ac:dyDescent="0.25">
      <c r="A1249" s="1" t="s">
        <v>1297</v>
      </c>
      <c r="B1249" s="1" t="s">
        <v>182</v>
      </c>
      <c r="C1249" s="1" t="s">
        <v>183</v>
      </c>
      <c r="D1249" s="1" t="s">
        <v>184</v>
      </c>
      <c r="E1249" s="1" t="s">
        <v>918</v>
      </c>
      <c r="F1249" s="1" t="s">
        <v>974</v>
      </c>
      <c r="G1249" s="1"/>
      <c r="H1249" s="1"/>
    </row>
    <row r="1250" spans="1:8" x14ac:dyDescent="0.25">
      <c r="A1250" s="1" t="s">
        <v>1298</v>
      </c>
      <c r="B1250" s="1" t="s">
        <v>182</v>
      </c>
      <c r="C1250" s="1" t="s">
        <v>183</v>
      </c>
      <c r="D1250" s="1" t="s">
        <v>184</v>
      </c>
      <c r="E1250" s="1" t="s">
        <v>918</v>
      </c>
      <c r="F1250" s="1" t="s">
        <v>974</v>
      </c>
      <c r="G1250" s="1"/>
      <c r="H1250" s="1"/>
    </row>
    <row r="1251" spans="1:8" x14ac:dyDescent="0.25">
      <c r="A1251" s="1" t="s">
        <v>1299</v>
      </c>
      <c r="B1251" s="1" t="s">
        <v>182</v>
      </c>
      <c r="C1251" s="1" t="s">
        <v>183</v>
      </c>
      <c r="D1251" s="1" t="s">
        <v>184</v>
      </c>
      <c r="E1251" s="1" t="s">
        <v>918</v>
      </c>
      <c r="F1251" s="1" t="s">
        <v>1237</v>
      </c>
      <c r="G1251" s="1"/>
      <c r="H1251" s="1"/>
    </row>
    <row r="1252" spans="1:8" x14ac:dyDescent="0.25">
      <c r="A1252" s="1" t="s">
        <v>1300</v>
      </c>
      <c r="B1252" s="1" t="s">
        <v>182</v>
      </c>
      <c r="C1252" s="1" t="s">
        <v>183</v>
      </c>
      <c r="D1252" s="1" t="s">
        <v>184</v>
      </c>
      <c r="E1252" s="1" t="s">
        <v>918</v>
      </c>
      <c r="F1252" s="1" t="s">
        <v>1243</v>
      </c>
      <c r="G1252" s="1"/>
      <c r="H1252" s="1"/>
    </row>
    <row r="1253" spans="1:8" x14ac:dyDescent="0.25">
      <c r="A1253" s="1" t="s">
        <v>1301</v>
      </c>
      <c r="B1253" s="1" t="s">
        <v>182</v>
      </c>
      <c r="C1253" s="1" t="s">
        <v>183</v>
      </c>
      <c r="D1253" s="1" t="s">
        <v>184</v>
      </c>
      <c r="E1253" s="1" t="s">
        <v>918</v>
      </c>
      <c r="F1253" s="1" t="s">
        <v>1237</v>
      </c>
      <c r="G1253" s="1"/>
      <c r="H1253" s="1"/>
    </row>
    <row r="1254" spans="1:8" x14ac:dyDescent="0.25">
      <c r="A1254" s="1" t="s">
        <v>1302</v>
      </c>
      <c r="B1254" s="1" t="s">
        <v>182</v>
      </c>
      <c r="C1254" s="1" t="s">
        <v>183</v>
      </c>
      <c r="D1254" s="1" t="s">
        <v>184</v>
      </c>
      <c r="E1254" s="1" t="s">
        <v>918</v>
      </c>
      <c r="F1254" s="1" t="s">
        <v>1243</v>
      </c>
      <c r="G1254" s="1"/>
      <c r="H1254" s="1"/>
    </row>
    <row r="1255" spans="1:8" x14ac:dyDescent="0.25">
      <c r="A1255" s="1" t="s">
        <v>1303</v>
      </c>
      <c r="B1255" s="1" t="s">
        <v>182</v>
      </c>
      <c r="C1255" s="1" t="s">
        <v>183</v>
      </c>
      <c r="D1255" s="1" t="s">
        <v>184</v>
      </c>
      <c r="E1255" s="1" t="s">
        <v>918</v>
      </c>
      <c r="F1255" s="1" t="s">
        <v>1243</v>
      </c>
      <c r="G1255" s="1"/>
      <c r="H1255" s="1"/>
    </row>
    <row r="1256" spans="1:8" x14ac:dyDescent="0.25">
      <c r="A1256" s="1" t="s">
        <v>1304</v>
      </c>
      <c r="B1256" s="1" t="s">
        <v>182</v>
      </c>
      <c r="C1256" s="1" t="s">
        <v>183</v>
      </c>
      <c r="D1256" s="1" t="s">
        <v>184</v>
      </c>
      <c r="E1256" s="1" t="s">
        <v>918</v>
      </c>
      <c r="F1256" s="1" t="s">
        <v>1243</v>
      </c>
      <c r="G1256" s="1"/>
      <c r="H1256" s="1"/>
    </row>
    <row r="1257" spans="1:8" x14ac:dyDescent="0.25">
      <c r="A1257" s="1" t="s">
        <v>1305</v>
      </c>
      <c r="B1257" s="1" t="s">
        <v>182</v>
      </c>
      <c r="C1257" s="1" t="s">
        <v>183</v>
      </c>
      <c r="D1257" s="1" t="s">
        <v>184</v>
      </c>
      <c r="E1257" s="1" t="s">
        <v>918</v>
      </c>
      <c r="F1257" s="1" t="s">
        <v>1243</v>
      </c>
      <c r="G1257" s="1"/>
      <c r="H1257" s="1"/>
    </row>
    <row r="1258" spans="1:8" x14ac:dyDescent="0.25">
      <c r="A1258" s="1" t="s">
        <v>1306</v>
      </c>
      <c r="B1258" s="1" t="s">
        <v>182</v>
      </c>
      <c r="C1258" s="1" t="s">
        <v>183</v>
      </c>
      <c r="D1258" s="1" t="s">
        <v>184</v>
      </c>
      <c r="E1258" s="1" t="s">
        <v>918</v>
      </c>
      <c r="F1258" s="1" t="s">
        <v>1237</v>
      </c>
      <c r="G1258" s="1"/>
      <c r="H1258" s="1"/>
    </row>
    <row r="1259" spans="1:8" x14ac:dyDescent="0.25">
      <c r="A1259" s="1" t="s">
        <v>1307</v>
      </c>
      <c r="B1259" s="1" t="s">
        <v>182</v>
      </c>
      <c r="C1259" s="1" t="s">
        <v>183</v>
      </c>
      <c r="D1259" s="1" t="s">
        <v>184</v>
      </c>
      <c r="E1259" s="1" t="s">
        <v>918</v>
      </c>
      <c r="F1259" s="1" t="s">
        <v>1237</v>
      </c>
      <c r="G1259" s="1"/>
      <c r="H1259" s="1"/>
    </row>
    <row r="1260" spans="1:8" x14ac:dyDescent="0.25">
      <c r="A1260" s="1" t="s">
        <v>1308</v>
      </c>
      <c r="B1260" s="1" t="s">
        <v>182</v>
      </c>
      <c r="C1260" s="1" t="s">
        <v>183</v>
      </c>
      <c r="D1260" s="1" t="s">
        <v>184</v>
      </c>
      <c r="E1260" s="1" t="s">
        <v>918</v>
      </c>
      <c r="F1260" s="1" t="s">
        <v>1237</v>
      </c>
      <c r="G1260" s="1"/>
      <c r="H1260" s="1"/>
    </row>
    <row r="1261" spans="1:8" x14ac:dyDescent="0.25">
      <c r="A1261" s="1" t="s">
        <v>1309</v>
      </c>
      <c r="B1261" s="1" t="s">
        <v>182</v>
      </c>
      <c r="C1261" s="1" t="s">
        <v>183</v>
      </c>
      <c r="D1261" s="1" t="s">
        <v>184</v>
      </c>
      <c r="E1261" s="1" t="s">
        <v>918</v>
      </c>
      <c r="F1261" s="1" t="s">
        <v>974</v>
      </c>
      <c r="G1261" s="1"/>
      <c r="H1261" s="1"/>
    </row>
    <row r="1262" spans="1:8" x14ac:dyDescent="0.25">
      <c r="A1262" s="1" t="s">
        <v>1310</v>
      </c>
      <c r="B1262" s="1" t="s">
        <v>182</v>
      </c>
      <c r="C1262" s="1" t="s">
        <v>183</v>
      </c>
      <c r="D1262" s="1" t="s">
        <v>184</v>
      </c>
      <c r="E1262" s="1" t="s">
        <v>918</v>
      </c>
      <c r="F1262" s="1" t="s">
        <v>974</v>
      </c>
      <c r="G1262" s="1"/>
      <c r="H1262" s="1"/>
    </row>
    <row r="1263" spans="1:8" x14ac:dyDescent="0.25">
      <c r="A1263" s="1" t="s">
        <v>1311</v>
      </c>
      <c r="B1263" s="1" t="s">
        <v>182</v>
      </c>
      <c r="C1263" s="1" t="s">
        <v>183</v>
      </c>
      <c r="D1263" s="1" t="s">
        <v>184</v>
      </c>
      <c r="E1263" s="1" t="s">
        <v>918</v>
      </c>
      <c r="F1263" s="1" t="s">
        <v>1243</v>
      </c>
      <c r="G1263" s="1"/>
      <c r="H1263" s="1"/>
    </row>
    <row r="1264" spans="1:8" x14ac:dyDescent="0.25">
      <c r="A1264" s="1" t="s">
        <v>1312</v>
      </c>
      <c r="B1264" s="1" t="s">
        <v>182</v>
      </c>
      <c r="C1264" s="1" t="s">
        <v>183</v>
      </c>
      <c r="D1264" s="1" t="s">
        <v>184</v>
      </c>
      <c r="E1264" s="1" t="s">
        <v>918</v>
      </c>
      <c r="F1264" s="1" t="s">
        <v>1243</v>
      </c>
      <c r="G1264" s="1"/>
      <c r="H1264" s="1"/>
    </row>
    <row r="1265" spans="1:8" x14ac:dyDescent="0.25">
      <c r="A1265" s="1" t="s">
        <v>1313</v>
      </c>
      <c r="B1265" s="1" t="s">
        <v>182</v>
      </c>
      <c r="C1265" s="1" t="s">
        <v>183</v>
      </c>
      <c r="D1265" s="1" t="s">
        <v>184</v>
      </c>
      <c r="E1265" s="1" t="s">
        <v>918</v>
      </c>
      <c r="F1265" s="1" t="s">
        <v>974</v>
      </c>
      <c r="G1265" s="1"/>
      <c r="H1265" s="1"/>
    </row>
    <row r="1266" spans="1:8" x14ac:dyDescent="0.25">
      <c r="A1266" s="1" t="s">
        <v>1314</v>
      </c>
      <c r="B1266" s="1" t="s">
        <v>182</v>
      </c>
      <c r="C1266" s="1" t="s">
        <v>183</v>
      </c>
      <c r="D1266" s="1" t="s">
        <v>184</v>
      </c>
      <c r="E1266" s="1" t="s">
        <v>918</v>
      </c>
      <c r="F1266" s="1" t="s">
        <v>1237</v>
      </c>
      <c r="G1266" s="1"/>
      <c r="H1266" s="1"/>
    </row>
    <row r="1267" spans="1:8" x14ac:dyDescent="0.25">
      <c r="A1267" s="1" t="s">
        <v>1315</v>
      </c>
      <c r="B1267" s="1" t="s">
        <v>182</v>
      </c>
      <c r="C1267" s="1" t="s">
        <v>183</v>
      </c>
      <c r="D1267" s="1" t="s">
        <v>184</v>
      </c>
      <c r="E1267" s="1" t="s">
        <v>918</v>
      </c>
      <c r="F1267" s="1" t="s">
        <v>974</v>
      </c>
      <c r="G1267" s="1"/>
      <c r="H1267" s="1"/>
    </row>
    <row r="1268" spans="1:8" x14ac:dyDescent="0.25">
      <c r="A1268" s="1" t="s">
        <v>1316</v>
      </c>
      <c r="B1268" s="1" t="s">
        <v>182</v>
      </c>
      <c r="C1268" s="1" t="s">
        <v>183</v>
      </c>
      <c r="D1268" s="1" t="s">
        <v>184</v>
      </c>
      <c r="E1268" s="1" t="s">
        <v>918</v>
      </c>
      <c r="F1268" s="1" t="s">
        <v>974</v>
      </c>
      <c r="G1268" s="1"/>
      <c r="H1268" s="1"/>
    </row>
    <row r="1269" spans="1:8" x14ac:dyDescent="0.25">
      <c r="A1269" s="1" t="s">
        <v>1317</v>
      </c>
      <c r="B1269" s="1" t="s">
        <v>182</v>
      </c>
      <c r="C1269" s="1" t="s">
        <v>183</v>
      </c>
      <c r="D1269" s="1" t="s">
        <v>184</v>
      </c>
      <c r="E1269" s="1" t="s">
        <v>918</v>
      </c>
      <c r="F1269" s="1" t="s">
        <v>974</v>
      </c>
      <c r="G1269" s="1"/>
      <c r="H1269" s="1"/>
    </row>
    <row r="1270" spans="1:8" x14ac:dyDescent="0.25">
      <c r="A1270" s="1" t="s">
        <v>1318</v>
      </c>
      <c r="B1270" s="1" t="s">
        <v>182</v>
      </c>
      <c r="C1270" s="1" t="s">
        <v>183</v>
      </c>
      <c r="D1270" s="1" t="s">
        <v>184</v>
      </c>
      <c r="E1270" s="1" t="s">
        <v>918</v>
      </c>
      <c r="F1270" s="1" t="s">
        <v>1243</v>
      </c>
      <c r="G1270" s="1"/>
      <c r="H1270" s="1"/>
    </row>
    <row r="1271" spans="1:8" x14ac:dyDescent="0.25">
      <c r="A1271" s="1" t="s">
        <v>1319</v>
      </c>
      <c r="B1271" s="1" t="s">
        <v>182</v>
      </c>
      <c r="C1271" s="1" t="s">
        <v>183</v>
      </c>
      <c r="D1271" s="1" t="s">
        <v>184</v>
      </c>
      <c r="E1271" s="1" t="s">
        <v>918</v>
      </c>
      <c r="F1271" s="1" t="s">
        <v>1243</v>
      </c>
      <c r="G1271" s="1"/>
      <c r="H1271" s="1"/>
    </row>
    <row r="1272" spans="1:8" x14ac:dyDescent="0.25">
      <c r="A1272" s="1" t="s">
        <v>1320</v>
      </c>
      <c r="B1272" s="1" t="s">
        <v>182</v>
      </c>
      <c r="C1272" s="1" t="s">
        <v>183</v>
      </c>
      <c r="D1272" s="1" t="s">
        <v>184</v>
      </c>
      <c r="E1272" s="1" t="s">
        <v>918</v>
      </c>
      <c r="F1272" s="1" t="s">
        <v>1243</v>
      </c>
      <c r="G1272" s="1"/>
      <c r="H1272" s="1"/>
    </row>
    <row r="1273" spans="1:8" x14ac:dyDescent="0.25">
      <c r="A1273" s="1" t="s">
        <v>1321</v>
      </c>
      <c r="B1273" s="1" t="s">
        <v>182</v>
      </c>
      <c r="C1273" s="1" t="s">
        <v>183</v>
      </c>
      <c r="D1273" s="1" t="s">
        <v>184</v>
      </c>
      <c r="E1273" s="1" t="s">
        <v>918</v>
      </c>
      <c r="F1273" s="1" t="s">
        <v>974</v>
      </c>
      <c r="G1273" s="1"/>
      <c r="H1273" s="1"/>
    </row>
    <row r="1274" spans="1:8" x14ac:dyDescent="0.25">
      <c r="A1274" s="1" t="s">
        <v>1322</v>
      </c>
      <c r="B1274" s="1" t="s">
        <v>182</v>
      </c>
      <c r="C1274" s="1" t="s">
        <v>183</v>
      </c>
      <c r="D1274" s="1" t="s">
        <v>184</v>
      </c>
      <c r="E1274" s="1" t="s">
        <v>918</v>
      </c>
      <c r="F1274" s="1" t="s">
        <v>974</v>
      </c>
      <c r="G1274" s="1"/>
      <c r="H1274" s="1"/>
    </row>
    <row r="1275" spans="1:8" x14ac:dyDescent="0.25">
      <c r="A1275" s="1" t="s">
        <v>1323</v>
      </c>
      <c r="B1275" s="1" t="s">
        <v>182</v>
      </c>
      <c r="C1275" s="1" t="s">
        <v>183</v>
      </c>
      <c r="D1275" s="1" t="s">
        <v>184</v>
      </c>
      <c r="E1275" s="1" t="s">
        <v>918</v>
      </c>
      <c r="F1275" s="1" t="s">
        <v>1243</v>
      </c>
      <c r="G1275" s="1"/>
      <c r="H1275" s="1"/>
    </row>
    <row r="1276" spans="1:8" x14ac:dyDescent="0.25">
      <c r="A1276" s="1" t="s">
        <v>1324</v>
      </c>
      <c r="B1276" s="1" t="s">
        <v>182</v>
      </c>
      <c r="C1276" s="1" t="s">
        <v>183</v>
      </c>
      <c r="D1276" s="1" t="s">
        <v>184</v>
      </c>
      <c r="E1276" s="1" t="s">
        <v>918</v>
      </c>
      <c r="F1276" s="1" t="s">
        <v>1237</v>
      </c>
      <c r="G1276" s="1"/>
      <c r="H1276" s="1"/>
    </row>
    <row r="1277" spans="1:8" x14ac:dyDescent="0.25">
      <c r="A1277" s="1" t="s">
        <v>1325</v>
      </c>
      <c r="B1277" s="1" t="s">
        <v>182</v>
      </c>
      <c r="C1277" s="1" t="s">
        <v>183</v>
      </c>
      <c r="D1277" s="1" t="s">
        <v>184</v>
      </c>
      <c r="E1277" s="1" t="s">
        <v>918</v>
      </c>
      <c r="F1277" s="1" t="s">
        <v>1243</v>
      </c>
      <c r="G1277" s="1"/>
      <c r="H1277" s="1"/>
    </row>
    <row r="1278" spans="1:8" x14ac:dyDescent="0.25">
      <c r="A1278" s="1" t="s">
        <v>1326</v>
      </c>
      <c r="B1278" s="1" t="s">
        <v>182</v>
      </c>
      <c r="C1278" s="1" t="s">
        <v>183</v>
      </c>
      <c r="D1278" s="1" t="s">
        <v>184</v>
      </c>
      <c r="E1278" s="1" t="s">
        <v>918</v>
      </c>
      <c r="F1278" s="1" t="s">
        <v>1237</v>
      </c>
      <c r="G1278" s="1"/>
      <c r="H1278" s="1"/>
    </row>
    <row r="1279" spans="1:8" x14ac:dyDescent="0.25">
      <c r="A1279" s="1" t="s">
        <v>1327</v>
      </c>
      <c r="B1279" s="1" t="s">
        <v>182</v>
      </c>
      <c r="C1279" s="1" t="s">
        <v>183</v>
      </c>
      <c r="D1279" s="1" t="s">
        <v>184</v>
      </c>
      <c r="E1279" s="1" t="s">
        <v>918</v>
      </c>
      <c r="F1279" s="1" t="s">
        <v>1243</v>
      </c>
      <c r="G1279" s="1"/>
      <c r="H1279" s="1"/>
    </row>
    <row r="1280" spans="1:8" x14ac:dyDescent="0.25">
      <c r="A1280" s="1" t="s">
        <v>1328</v>
      </c>
      <c r="B1280" s="1" t="s">
        <v>182</v>
      </c>
      <c r="C1280" s="1" t="s">
        <v>183</v>
      </c>
      <c r="D1280" s="1" t="s">
        <v>184</v>
      </c>
      <c r="E1280" s="1" t="s">
        <v>918</v>
      </c>
      <c r="F1280" s="1" t="s">
        <v>974</v>
      </c>
      <c r="G1280" s="1"/>
      <c r="H1280" s="1"/>
    </row>
    <row r="1281" spans="1:8" x14ac:dyDescent="0.25">
      <c r="A1281" s="1" t="s">
        <v>1329</v>
      </c>
      <c r="B1281" s="1" t="s">
        <v>182</v>
      </c>
      <c r="C1281" s="1" t="s">
        <v>183</v>
      </c>
      <c r="D1281" s="1" t="s">
        <v>184</v>
      </c>
      <c r="E1281" s="1" t="s">
        <v>918</v>
      </c>
      <c r="F1281" s="1" t="s">
        <v>974</v>
      </c>
      <c r="G1281" s="1"/>
      <c r="H1281" s="1"/>
    </row>
    <row r="1282" spans="1:8" x14ac:dyDescent="0.25">
      <c r="A1282" s="1" t="s">
        <v>1330</v>
      </c>
      <c r="B1282" s="1" t="s">
        <v>182</v>
      </c>
      <c r="C1282" s="1" t="s">
        <v>183</v>
      </c>
      <c r="D1282" s="1" t="s">
        <v>184</v>
      </c>
      <c r="E1282" s="1" t="s">
        <v>918</v>
      </c>
      <c r="F1282" s="1" t="s">
        <v>1237</v>
      </c>
      <c r="G1282" s="1"/>
      <c r="H1282" s="1"/>
    </row>
    <row r="1283" spans="1:8" x14ac:dyDescent="0.25">
      <c r="A1283" s="1" t="s">
        <v>1331</v>
      </c>
      <c r="B1283" s="1" t="s">
        <v>182</v>
      </c>
      <c r="C1283" s="1" t="s">
        <v>183</v>
      </c>
      <c r="D1283" s="1" t="s">
        <v>184</v>
      </c>
      <c r="E1283" s="1" t="s">
        <v>918</v>
      </c>
      <c r="F1283" s="1" t="s">
        <v>1237</v>
      </c>
      <c r="G1283" s="1"/>
      <c r="H1283" s="1"/>
    </row>
    <row r="1284" spans="1:8" x14ac:dyDescent="0.25">
      <c r="A1284" s="1" t="s">
        <v>1332</v>
      </c>
      <c r="B1284" s="1" t="s">
        <v>182</v>
      </c>
      <c r="C1284" s="1" t="s">
        <v>183</v>
      </c>
      <c r="D1284" s="1" t="s">
        <v>184</v>
      </c>
      <c r="E1284" s="1" t="s">
        <v>918</v>
      </c>
      <c r="F1284" s="1" t="s">
        <v>974</v>
      </c>
      <c r="G1284" s="1"/>
      <c r="H1284" s="1"/>
    </row>
    <row r="1285" spans="1:8" x14ac:dyDescent="0.25">
      <c r="A1285" s="1" t="s">
        <v>1333</v>
      </c>
      <c r="B1285" s="1" t="s">
        <v>182</v>
      </c>
      <c r="C1285" s="1" t="s">
        <v>183</v>
      </c>
      <c r="D1285" s="1" t="s">
        <v>184</v>
      </c>
      <c r="E1285" s="1" t="s">
        <v>918</v>
      </c>
      <c r="F1285" s="1" t="s">
        <v>974</v>
      </c>
      <c r="G1285" s="1"/>
      <c r="H1285" s="1"/>
    </row>
    <row r="1286" spans="1:8" x14ac:dyDescent="0.25">
      <c r="A1286" s="1" t="s">
        <v>1334</v>
      </c>
      <c r="B1286" s="1" t="s">
        <v>182</v>
      </c>
      <c r="C1286" s="1" t="s">
        <v>183</v>
      </c>
      <c r="D1286" s="1" t="s">
        <v>184</v>
      </c>
      <c r="E1286" s="1" t="s">
        <v>918</v>
      </c>
      <c r="F1286" s="1" t="s">
        <v>1243</v>
      </c>
      <c r="G1286" s="1"/>
      <c r="H1286" s="1"/>
    </row>
    <row r="1287" spans="1:8" x14ac:dyDescent="0.25">
      <c r="A1287" s="1" t="s">
        <v>1335</v>
      </c>
      <c r="B1287" s="1" t="s">
        <v>182</v>
      </c>
      <c r="C1287" s="1" t="s">
        <v>183</v>
      </c>
      <c r="D1287" s="1" t="s">
        <v>184</v>
      </c>
      <c r="E1287" s="1" t="s">
        <v>918</v>
      </c>
      <c r="F1287" s="1" t="s">
        <v>1243</v>
      </c>
      <c r="G1287" s="1"/>
      <c r="H1287" s="1"/>
    </row>
    <row r="1288" spans="1:8" x14ac:dyDescent="0.25">
      <c r="A1288" s="1" t="s">
        <v>1336</v>
      </c>
      <c r="B1288" s="1" t="s">
        <v>182</v>
      </c>
      <c r="C1288" s="1" t="s">
        <v>183</v>
      </c>
      <c r="D1288" s="1" t="s">
        <v>184</v>
      </c>
      <c r="E1288" s="1" t="s">
        <v>918</v>
      </c>
      <c r="F1288" s="1" t="s">
        <v>974</v>
      </c>
      <c r="G1288" s="1"/>
      <c r="H1288" s="1"/>
    </row>
    <row r="1289" spans="1:8" x14ac:dyDescent="0.25">
      <c r="A1289" s="1" t="s">
        <v>1337</v>
      </c>
      <c r="B1289" s="1" t="s">
        <v>182</v>
      </c>
      <c r="C1289" s="1" t="s">
        <v>183</v>
      </c>
      <c r="D1289" s="1" t="s">
        <v>184</v>
      </c>
      <c r="E1289" s="1" t="s">
        <v>918</v>
      </c>
      <c r="F1289" s="1" t="s">
        <v>974</v>
      </c>
      <c r="G1289" s="1"/>
      <c r="H1289" s="1"/>
    </row>
    <row r="1290" spans="1:8" x14ac:dyDescent="0.25">
      <c r="A1290" s="1" t="s">
        <v>1338</v>
      </c>
      <c r="B1290" s="1" t="s">
        <v>182</v>
      </c>
      <c r="C1290" s="1" t="s">
        <v>183</v>
      </c>
      <c r="D1290" s="1" t="s">
        <v>184</v>
      </c>
      <c r="E1290" s="1" t="s">
        <v>918</v>
      </c>
      <c r="F1290" s="1" t="s">
        <v>1237</v>
      </c>
      <c r="G1290" s="1"/>
      <c r="H1290" s="1"/>
    </row>
    <row r="1291" spans="1:8" x14ac:dyDescent="0.25">
      <c r="A1291" s="1" t="s">
        <v>1339</v>
      </c>
      <c r="B1291" s="1" t="s">
        <v>182</v>
      </c>
      <c r="C1291" s="1" t="s">
        <v>183</v>
      </c>
      <c r="D1291" s="1" t="s">
        <v>184</v>
      </c>
      <c r="E1291" s="1" t="s">
        <v>918</v>
      </c>
      <c r="F1291" s="1" t="s">
        <v>974</v>
      </c>
      <c r="G1291" s="1"/>
      <c r="H1291" s="1"/>
    </row>
    <row r="1292" spans="1:8" x14ac:dyDescent="0.25">
      <c r="A1292" s="1" t="s">
        <v>1340</v>
      </c>
      <c r="B1292" s="1" t="s">
        <v>182</v>
      </c>
      <c r="C1292" s="1" t="s">
        <v>183</v>
      </c>
      <c r="D1292" s="1" t="s">
        <v>184</v>
      </c>
      <c r="E1292" s="1" t="s">
        <v>918</v>
      </c>
      <c r="F1292" s="1" t="s">
        <v>1243</v>
      </c>
      <c r="G1292" s="1"/>
      <c r="H1292" s="1"/>
    </row>
    <row r="1293" spans="1:8" x14ac:dyDescent="0.25">
      <c r="A1293" s="1" t="s">
        <v>1341</v>
      </c>
      <c r="B1293" s="1" t="s">
        <v>182</v>
      </c>
      <c r="C1293" s="1" t="s">
        <v>183</v>
      </c>
      <c r="D1293" s="1" t="s">
        <v>184</v>
      </c>
      <c r="E1293" s="1" t="s">
        <v>918</v>
      </c>
      <c r="F1293" s="1" t="s">
        <v>974</v>
      </c>
      <c r="G1293" s="1"/>
      <c r="H1293" s="1"/>
    </row>
    <row r="1294" spans="1:8" x14ac:dyDescent="0.25">
      <c r="A1294" s="1" t="s">
        <v>1342</v>
      </c>
      <c r="B1294" s="1" t="s">
        <v>182</v>
      </c>
      <c r="C1294" s="1" t="s">
        <v>183</v>
      </c>
      <c r="D1294" s="1" t="s">
        <v>184</v>
      </c>
      <c r="E1294" s="1" t="s">
        <v>918</v>
      </c>
      <c r="F1294" s="1" t="s">
        <v>974</v>
      </c>
      <c r="G1294" s="1"/>
      <c r="H1294" s="1"/>
    </row>
    <row r="1295" spans="1:8" x14ac:dyDescent="0.25">
      <c r="A1295" s="1" t="s">
        <v>1343</v>
      </c>
      <c r="B1295" s="1" t="s">
        <v>182</v>
      </c>
      <c r="C1295" s="1" t="s">
        <v>183</v>
      </c>
      <c r="D1295" s="1" t="s">
        <v>184</v>
      </c>
      <c r="E1295" s="1" t="s">
        <v>918</v>
      </c>
      <c r="F1295" s="1" t="s">
        <v>1237</v>
      </c>
      <c r="G1295" s="1"/>
      <c r="H1295" s="1"/>
    </row>
    <row r="1296" spans="1:8" x14ac:dyDescent="0.25">
      <c r="A1296" s="1" t="s">
        <v>1344</v>
      </c>
      <c r="B1296" s="1" t="s">
        <v>182</v>
      </c>
      <c r="C1296" s="1" t="s">
        <v>183</v>
      </c>
      <c r="D1296" s="1" t="s">
        <v>184</v>
      </c>
      <c r="E1296" s="1" t="s">
        <v>918</v>
      </c>
      <c r="F1296" s="1" t="s">
        <v>974</v>
      </c>
      <c r="G1296" s="1"/>
      <c r="H1296" s="1"/>
    </row>
    <row r="1297" spans="1:8" x14ac:dyDescent="0.25">
      <c r="A1297" s="1">
        <v>502050057</v>
      </c>
      <c r="B1297" s="1" t="s">
        <v>1345</v>
      </c>
      <c r="C1297" s="1" t="s">
        <v>183</v>
      </c>
      <c r="D1297" s="1" t="s">
        <v>184</v>
      </c>
      <c r="E1297" s="1" t="s">
        <v>918</v>
      </c>
      <c r="F1297" s="1" t="s">
        <v>1346</v>
      </c>
      <c r="G1297" s="1"/>
      <c r="H1297" s="1"/>
    </row>
    <row r="1298" spans="1:8" x14ac:dyDescent="0.25">
      <c r="A1298" s="1">
        <v>707409603</v>
      </c>
      <c r="B1298" s="1" t="s">
        <v>1345</v>
      </c>
      <c r="C1298" s="1" t="s">
        <v>183</v>
      </c>
      <c r="D1298" s="1" t="s">
        <v>184</v>
      </c>
      <c r="E1298" s="1" t="s">
        <v>918</v>
      </c>
      <c r="F1298" s="1" t="s">
        <v>974</v>
      </c>
      <c r="G1298" s="1"/>
      <c r="H1298" s="1"/>
    </row>
    <row r="1299" spans="1:8" x14ac:dyDescent="0.25">
      <c r="A1299" s="1" t="s">
        <v>1347</v>
      </c>
      <c r="B1299" s="1" t="s">
        <v>1345</v>
      </c>
      <c r="C1299" s="1" t="s">
        <v>183</v>
      </c>
      <c r="D1299" s="1" t="s">
        <v>184</v>
      </c>
      <c r="E1299" s="1" t="s">
        <v>918</v>
      </c>
      <c r="F1299" s="1" t="s">
        <v>974</v>
      </c>
      <c r="G1299" s="1"/>
      <c r="H1299" s="1"/>
    </row>
    <row r="1300" spans="1:8" x14ac:dyDescent="0.25">
      <c r="A1300" s="1" t="s">
        <v>1348</v>
      </c>
      <c r="B1300" s="1" t="s">
        <v>1345</v>
      </c>
      <c r="C1300" s="1" t="s">
        <v>183</v>
      </c>
      <c r="D1300" s="1" t="s">
        <v>184</v>
      </c>
      <c r="E1300" s="1" t="s">
        <v>918</v>
      </c>
      <c r="F1300" s="1" t="s">
        <v>974</v>
      </c>
      <c r="G1300" s="1"/>
      <c r="H1300" s="1"/>
    </row>
    <row r="1301" spans="1:8" x14ac:dyDescent="0.25">
      <c r="A1301" s="1" t="s">
        <v>1349</v>
      </c>
      <c r="B1301" s="1" t="s">
        <v>1345</v>
      </c>
      <c r="C1301" s="1" t="s">
        <v>183</v>
      </c>
      <c r="D1301" s="1" t="s">
        <v>184</v>
      </c>
      <c r="E1301" s="1" t="s">
        <v>918</v>
      </c>
      <c r="F1301" s="1" t="s">
        <v>1346</v>
      </c>
      <c r="G1301" s="1"/>
      <c r="H1301" s="1"/>
    </row>
    <row r="1302" spans="1:8" x14ac:dyDescent="0.25">
      <c r="A1302" s="1" t="s">
        <v>1350</v>
      </c>
      <c r="B1302" s="1" t="s">
        <v>1345</v>
      </c>
      <c r="C1302" s="1" t="s">
        <v>183</v>
      </c>
      <c r="D1302" s="1" t="s">
        <v>184</v>
      </c>
      <c r="E1302" s="1" t="s">
        <v>918</v>
      </c>
      <c r="F1302" s="1" t="s">
        <v>974</v>
      </c>
      <c r="G1302" s="1"/>
      <c r="H1302" s="1"/>
    </row>
    <row r="1303" spans="1:8" x14ac:dyDescent="0.25">
      <c r="A1303" s="1" t="s">
        <v>1351</v>
      </c>
      <c r="B1303" s="1" t="s">
        <v>1345</v>
      </c>
      <c r="C1303" s="1" t="s">
        <v>183</v>
      </c>
      <c r="D1303" s="1" t="s">
        <v>184</v>
      </c>
      <c r="E1303" s="1" t="s">
        <v>918</v>
      </c>
      <c r="F1303" s="1" t="s">
        <v>974</v>
      </c>
      <c r="G1303" s="1"/>
      <c r="H1303" s="1"/>
    </row>
    <row r="1304" spans="1:8" x14ac:dyDescent="0.25">
      <c r="A1304" s="1" t="s">
        <v>1352</v>
      </c>
      <c r="B1304" s="1" t="s">
        <v>1345</v>
      </c>
      <c r="C1304" s="1" t="s">
        <v>183</v>
      </c>
      <c r="D1304" s="1" t="s">
        <v>184</v>
      </c>
      <c r="E1304" s="1" t="s">
        <v>918</v>
      </c>
      <c r="F1304" s="1" t="s">
        <v>974</v>
      </c>
      <c r="G1304" s="1"/>
      <c r="H1304" s="1"/>
    </row>
    <row r="1305" spans="1:8" x14ac:dyDescent="0.25">
      <c r="A1305" s="1" t="s">
        <v>1353</v>
      </c>
      <c r="B1305" s="1" t="s">
        <v>1345</v>
      </c>
      <c r="C1305" s="1" t="s">
        <v>183</v>
      </c>
      <c r="D1305" s="1" t="s">
        <v>184</v>
      </c>
      <c r="E1305" s="1" t="s">
        <v>918</v>
      </c>
      <c r="F1305" s="1" t="s">
        <v>974</v>
      </c>
      <c r="G1305" s="1"/>
      <c r="H1305" s="1"/>
    </row>
    <row r="1306" spans="1:8" x14ac:dyDescent="0.25">
      <c r="A1306" s="1" t="s">
        <v>1354</v>
      </c>
      <c r="B1306" s="1" t="s">
        <v>1345</v>
      </c>
      <c r="C1306" s="1" t="s">
        <v>183</v>
      </c>
      <c r="D1306" s="1" t="s">
        <v>184</v>
      </c>
      <c r="E1306" s="1" t="s">
        <v>918</v>
      </c>
      <c r="F1306" s="1" t="s">
        <v>974</v>
      </c>
      <c r="G1306" s="1"/>
      <c r="H1306" s="1"/>
    </row>
    <row r="1307" spans="1:8" x14ac:dyDescent="0.25">
      <c r="A1307" s="1" t="s">
        <v>1355</v>
      </c>
      <c r="B1307" s="1" t="s">
        <v>1345</v>
      </c>
      <c r="C1307" s="1" t="s">
        <v>183</v>
      </c>
      <c r="D1307" s="1" t="s">
        <v>184</v>
      </c>
      <c r="E1307" s="1" t="s">
        <v>918</v>
      </c>
      <c r="F1307" s="1" t="s">
        <v>974</v>
      </c>
      <c r="G1307" s="1"/>
      <c r="H1307" s="1"/>
    </row>
    <row r="1308" spans="1:8" x14ac:dyDescent="0.25">
      <c r="A1308" s="1" t="s">
        <v>1356</v>
      </c>
      <c r="B1308" s="1" t="s">
        <v>1345</v>
      </c>
      <c r="C1308" s="1" t="s">
        <v>183</v>
      </c>
      <c r="D1308" s="1" t="s">
        <v>184</v>
      </c>
      <c r="E1308" s="1" t="s">
        <v>918</v>
      </c>
      <c r="F1308" s="1" t="s">
        <v>1346</v>
      </c>
      <c r="G1308" s="1"/>
      <c r="H1308" s="1"/>
    </row>
    <row r="1309" spans="1:8" x14ac:dyDescent="0.25">
      <c r="A1309" s="1" t="s">
        <v>1357</v>
      </c>
      <c r="B1309" s="1" t="s">
        <v>1345</v>
      </c>
      <c r="C1309" s="1" t="s">
        <v>183</v>
      </c>
      <c r="D1309" s="1" t="s">
        <v>184</v>
      </c>
      <c r="E1309" s="1" t="s">
        <v>918</v>
      </c>
      <c r="F1309" s="1" t="s">
        <v>974</v>
      </c>
      <c r="G1309" s="1"/>
      <c r="H1309" s="1"/>
    </row>
    <row r="1310" spans="1:8" x14ac:dyDescent="0.25">
      <c r="A1310" s="1" t="s">
        <v>1358</v>
      </c>
      <c r="B1310" s="1" t="s">
        <v>1345</v>
      </c>
      <c r="C1310" s="1" t="s">
        <v>183</v>
      </c>
      <c r="D1310" s="1" t="s">
        <v>184</v>
      </c>
      <c r="E1310" s="1" t="s">
        <v>918</v>
      </c>
      <c r="F1310" s="1" t="s">
        <v>1346</v>
      </c>
      <c r="G1310" s="1"/>
      <c r="H1310" s="1"/>
    </row>
    <row r="1311" spans="1:8" x14ac:dyDescent="0.25">
      <c r="A1311" s="1" t="s">
        <v>1359</v>
      </c>
      <c r="B1311" s="1" t="s">
        <v>1345</v>
      </c>
      <c r="C1311" s="1" t="s">
        <v>183</v>
      </c>
      <c r="D1311" s="1" t="s">
        <v>184</v>
      </c>
      <c r="E1311" s="1" t="s">
        <v>918</v>
      </c>
      <c r="F1311" s="1" t="s">
        <v>974</v>
      </c>
      <c r="G1311" s="1"/>
      <c r="H1311" s="1"/>
    </row>
    <row r="1312" spans="1:8" x14ac:dyDescent="0.25">
      <c r="A1312" s="1" t="s">
        <v>1360</v>
      </c>
      <c r="B1312" s="1" t="s">
        <v>1345</v>
      </c>
      <c r="C1312" s="1" t="s">
        <v>183</v>
      </c>
      <c r="D1312" s="1" t="s">
        <v>184</v>
      </c>
      <c r="E1312" s="1" t="s">
        <v>918</v>
      </c>
      <c r="F1312" s="1" t="s">
        <v>974</v>
      </c>
      <c r="G1312" s="1"/>
      <c r="H1312" s="1"/>
    </row>
    <row r="1313" spans="1:8" x14ac:dyDescent="0.25">
      <c r="A1313" s="1" t="s">
        <v>1361</v>
      </c>
      <c r="B1313" s="1" t="s">
        <v>1345</v>
      </c>
      <c r="C1313" s="1" t="s">
        <v>183</v>
      </c>
      <c r="D1313" s="1" t="s">
        <v>184</v>
      </c>
      <c r="E1313" s="1" t="s">
        <v>918</v>
      </c>
      <c r="F1313" s="1" t="s">
        <v>974</v>
      </c>
      <c r="G1313" s="1"/>
      <c r="H1313" s="1"/>
    </row>
    <row r="1314" spans="1:8" x14ac:dyDescent="0.25">
      <c r="A1314" s="1" t="s">
        <v>1362</v>
      </c>
      <c r="B1314" s="1" t="s">
        <v>1345</v>
      </c>
      <c r="C1314" s="1" t="s">
        <v>183</v>
      </c>
      <c r="D1314" s="1" t="s">
        <v>184</v>
      </c>
      <c r="E1314" s="1" t="s">
        <v>918</v>
      </c>
      <c r="F1314" s="1" t="s">
        <v>974</v>
      </c>
      <c r="G1314" s="1"/>
      <c r="H1314" s="1"/>
    </row>
    <row r="1315" spans="1:8" x14ac:dyDescent="0.25">
      <c r="A1315" s="1" t="s">
        <v>1363</v>
      </c>
      <c r="B1315" s="1" t="s">
        <v>1345</v>
      </c>
      <c r="C1315" s="1" t="s">
        <v>183</v>
      </c>
      <c r="D1315" s="1" t="s">
        <v>184</v>
      </c>
      <c r="E1315" s="1" t="s">
        <v>918</v>
      </c>
      <c r="F1315" s="1" t="s">
        <v>974</v>
      </c>
      <c r="G1315" s="1"/>
      <c r="H1315" s="1"/>
    </row>
    <row r="1316" spans="1:8" x14ac:dyDescent="0.25">
      <c r="A1316" s="1" t="s">
        <v>1364</v>
      </c>
      <c r="B1316" s="1" t="s">
        <v>1345</v>
      </c>
      <c r="C1316" s="1" t="s">
        <v>183</v>
      </c>
      <c r="D1316" s="1" t="s">
        <v>184</v>
      </c>
      <c r="E1316" s="1" t="s">
        <v>918</v>
      </c>
      <c r="F1316" s="1" t="s">
        <v>974</v>
      </c>
      <c r="G1316" s="1"/>
      <c r="H1316" s="1"/>
    </row>
    <row r="1317" spans="1:8" x14ac:dyDescent="0.25">
      <c r="A1317" s="1" t="s">
        <v>1365</v>
      </c>
      <c r="B1317" s="1" t="s">
        <v>1345</v>
      </c>
      <c r="C1317" s="1" t="s">
        <v>183</v>
      </c>
      <c r="D1317" s="1" t="s">
        <v>184</v>
      </c>
      <c r="E1317" s="1" t="s">
        <v>918</v>
      </c>
      <c r="F1317" s="1" t="s">
        <v>1346</v>
      </c>
      <c r="G1317" s="1"/>
      <c r="H1317" s="1"/>
    </row>
    <row r="1318" spans="1:8" x14ac:dyDescent="0.25">
      <c r="A1318" s="1" t="s">
        <v>1366</v>
      </c>
      <c r="B1318" s="1" t="s">
        <v>1345</v>
      </c>
      <c r="C1318" s="1" t="s">
        <v>183</v>
      </c>
      <c r="D1318" s="1" t="s">
        <v>184</v>
      </c>
      <c r="E1318" s="1" t="s">
        <v>918</v>
      </c>
      <c r="F1318" s="1" t="s">
        <v>1346</v>
      </c>
      <c r="G1318" s="1"/>
      <c r="H1318" s="1"/>
    </row>
    <row r="1319" spans="1:8" x14ac:dyDescent="0.25">
      <c r="A1319" s="1" t="s">
        <v>1367</v>
      </c>
      <c r="B1319" s="1" t="s">
        <v>1345</v>
      </c>
      <c r="C1319" s="1" t="s">
        <v>183</v>
      </c>
      <c r="D1319" s="1" t="s">
        <v>184</v>
      </c>
      <c r="E1319" s="1" t="s">
        <v>918</v>
      </c>
      <c r="F1319" s="1" t="s">
        <v>974</v>
      </c>
      <c r="G1319" s="1"/>
      <c r="H1319" s="1"/>
    </row>
    <row r="1320" spans="1:8" x14ac:dyDescent="0.25">
      <c r="A1320" s="1" t="s">
        <v>1368</v>
      </c>
      <c r="B1320" s="1" t="s">
        <v>1345</v>
      </c>
      <c r="C1320" s="1" t="s">
        <v>183</v>
      </c>
      <c r="D1320" s="1" t="s">
        <v>184</v>
      </c>
      <c r="E1320" s="1" t="s">
        <v>918</v>
      </c>
      <c r="F1320" s="1" t="s">
        <v>974</v>
      </c>
      <c r="G1320" s="1"/>
      <c r="H1320" s="1"/>
    </row>
    <row r="1321" spans="1:8" x14ac:dyDescent="0.25">
      <c r="A1321" s="1" t="s">
        <v>1369</v>
      </c>
      <c r="B1321" s="1" t="s">
        <v>1345</v>
      </c>
      <c r="C1321" s="1" t="s">
        <v>183</v>
      </c>
      <c r="D1321" s="1" t="s">
        <v>184</v>
      </c>
      <c r="E1321" s="1" t="s">
        <v>918</v>
      </c>
      <c r="F1321" s="1" t="s">
        <v>1346</v>
      </c>
      <c r="G1321" s="1"/>
      <c r="H1321" s="1"/>
    </row>
    <row r="1322" spans="1:8" x14ac:dyDescent="0.25">
      <c r="A1322" s="1" t="s">
        <v>1370</v>
      </c>
      <c r="B1322" s="1" t="s">
        <v>1345</v>
      </c>
      <c r="C1322" s="1" t="s">
        <v>183</v>
      </c>
      <c r="D1322" s="1" t="s">
        <v>184</v>
      </c>
      <c r="E1322" s="1" t="s">
        <v>918</v>
      </c>
      <c r="F1322" s="1" t="s">
        <v>1346</v>
      </c>
      <c r="G1322" s="1"/>
      <c r="H1322" s="1"/>
    </row>
    <row r="1323" spans="1:8" x14ac:dyDescent="0.25">
      <c r="A1323" s="1" t="s">
        <v>1371</v>
      </c>
      <c r="B1323" s="1" t="s">
        <v>1345</v>
      </c>
      <c r="C1323" s="1" t="s">
        <v>183</v>
      </c>
      <c r="D1323" s="1" t="s">
        <v>184</v>
      </c>
      <c r="E1323" s="1" t="s">
        <v>918</v>
      </c>
      <c r="F1323" s="1" t="s">
        <v>974</v>
      </c>
      <c r="G1323" s="1"/>
      <c r="H1323" s="1"/>
    </row>
    <row r="1324" spans="1:8" x14ac:dyDescent="0.25">
      <c r="A1324" s="1" t="s">
        <v>1372</v>
      </c>
      <c r="B1324" s="1" t="s">
        <v>1345</v>
      </c>
      <c r="C1324" s="1" t="s">
        <v>183</v>
      </c>
      <c r="D1324" s="1" t="s">
        <v>184</v>
      </c>
      <c r="E1324" s="1" t="s">
        <v>918</v>
      </c>
      <c r="F1324" s="1" t="s">
        <v>974</v>
      </c>
      <c r="G1324" s="1"/>
      <c r="H1324" s="1"/>
    </row>
    <row r="1325" spans="1:8" x14ac:dyDescent="0.25">
      <c r="A1325" s="1" t="s">
        <v>1373</v>
      </c>
      <c r="B1325" s="1" t="s">
        <v>1345</v>
      </c>
      <c r="C1325" s="1" t="s">
        <v>183</v>
      </c>
      <c r="D1325" s="1" t="s">
        <v>184</v>
      </c>
      <c r="E1325" s="1" t="s">
        <v>918</v>
      </c>
      <c r="F1325" s="1" t="s">
        <v>974</v>
      </c>
      <c r="G1325" s="1"/>
      <c r="H1325" s="1"/>
    </row>
    <row r="1326" spans="1:8" x14ac:dyDescent="0.25">
      <c r="A1326" s="1" t="s">
        <v>1374</v>
      </c>
      <c r="B1326" s="1" t="s">
        <v>1345</v>
      </c>
      <c r="C1326" s="1" t="s">
        <v>183</v>
      </c>
      <c r="D1326" s="1" t="s">
        <v>184</v>
      </c>
      <c r="E1326" s="1" t="s">
        <v>918</v>
      </c>
      <c r="F1326" s="1" t="s">
        <v>974</v>
      </c>
      <c r="G1326" s="1"/>
      <c r="H1326" s="1"/>
    </row>
    <row r="1327" spans="1:8" x14ac:dyDescent="0.25">
      <c r="A1327" s="1" t="s">
        <v>1375</v>
      </c>
      <c r="B1327" s="1" t="s">
        <v>1345</v>
      </c>
      <c r="C1327" s="1" t="s">
        <v>183</v>
      </c>
      <c r="D1327" s="1" t="s">
        <v>184</v>
      </c>
      <c r="E1327" s="1" t="s">
        <v>918</v>
      </c>
      <c r="F1327" s="1" t="s">
        <v>974</v>
      </c>
      <c r="G1327" s="1"/>
      <c r="H1327" s="1"/>
    </row>
    <row r="1328" spans="1:8" x14ac:dyDescent="0.25">
      <c r="A1328" s="1" t="s">
        <v>1376</v>
      </c>
      <c r="B1328" s="1" t="s">
        <v>1345</v>
      </c>
      <c r="C1328" s="1" t="s">
        <v>183</v>
      </c>
      <c r="D1328" s="1" t="s">
        <v>184</v>
      </c>
      <c r="E1328" s="1" t="s">
        <v>918</v>
      </c>
      <c r="F1328" s="1" t="s">
        <v>1346</v>
      </c>
      <c r="G1328" s="1"/>
      <c r="H1328" s="1"/>
    </row>
    <row r="1329" spans="1:8" x14ac:dyDescent="0.25">
      <c r="A1329" s="1" t="s">
        <v>1377</v>
      </c>
      <c r="B1329" s="1" t="s">
        <v>1345</v>
      </c>
      <c r="C1329" s="1" t="s">
        <v>183</v>
      </c>
      <c r="D1329" s="1" t="s">
        <v>184</v>
      </c>
      <c r="E1329" s="1" t="s">
        <v>918</v>
      </c>
      <c r="F1329" s="1" t="s">
        <v>974</v>
      </c>
      <c r="G1329" s="1"/>
      <c r="H1329" s="1"/>
    </row>
    <row r="1330" spans="1:8" x14ac:dyDescent="0.25">
      <c r="A1330" s="1" t="s">
        <v>1378</v>
      </c>
      <c r="B1330" s="1" t="s">
        <v>1345</v>
      </c>
      <c r="C1330" s="1" t="s">
        <v>183</v>
      </c>
      <c r="D1330" s="1" t="s">
        <v>184</v>
      </c>
      <c r="E1330" s="1" t="s">
        <v>918</v>
      </c>
      <c r="F1330" s="1" t="s">
        <v>974</v>
      </c>
      <c r="G1330" s="1"/>
      <c r="H1330" s="1"/>
    </row>
    <row r="1331" spans="1:8" x14ac:dyDescent="0.25">
      <c r="A1331" s="1" t="s">
        <v>1379</v>
      </c>
      <c r="B1331" s="1" t="s">
        <v>1345</v>
      </c>
      <c r="C1331" s="1" t="s">
        <v>183</v>
      </c>
      <c r="D1331" s="1" t="s">
        <v>184</v>
      </c>
      <c r="E1331" s="1" t="s">
        <v>918</v>
      </c>
      <c r="F1331" s="1" t="s">
        <v>974</v>
      </c>
      <c r="G1331" s="1"/>
      <c r="H1331" s="1"/>
    </row>
    <row r="1332" spans="1:8" x14ac:dyDescent="0.25">
      <c r="A1332" s="1" t="s">
        <v>1380</v>
      </c>
      <c r="B1332" s="1" t="s">
        <v>1345</v>
      </c>
      <c r="C1332" s="1" t="s">
        <v>183</v>
      </c>
      <c r="D1332" s="1" t="s">
        <v>184</v>
      </c>
      <c r="E1332" s="1" t="s">
        <v>918</v>
      </c>
      <c r="F1332" s="1" t="s">
        <v>1346</v>
      </c>
      <c r="G1332" s="1"/>
      <c r="H1332" s="1"/>
    </row>
    <row r="1333" spans="1:8" x14ac:dyDescent="0.25">
      <c r="A1333" s="1" t="s">
        <v>1381</v>
      </c>
      <c r="B1333" s="1" t="s">
        <v>1345</v>
      </c>
      <c r="C1333" s="1" t="s">
        <v>183</v>
      </c>
      <c r="D1333" s="1" t="s">
        <v>184</v>
      </c>
      <c r="E1333" s="1" t="s">
        <v>918</v>
      </c>
      <c r="F1333" s="1" t="s">
        <v>1346</v>
      </c>
      <c r="G1333" s="1"/>
      <c r="H1333" s="1"/>
    </row>
    <row r="1334" spans="1:8" x14ac:dyDescent="0.25">
      <c r="A1334" s="1" t="s">
        <v>1382</v>
      </c>
      <c r="B1334" s="1" t="s">
        <v>1345</v>
      </c>
      <c r="C1334" s="1" t="s">
        <v>183</v>
      </c>
      <c r="D1334" s="1" t="s">
        <v>184</v>
      </c>
      <c r="E1334" s="1" t="s">
        <v>918</v>
      </c>
      <c r="F1334" s="1" t="s">
        <v>1346</v>
      </c>
      <c r="G1334" s="1"/>
      <c r="H1334" s="1"/>
    </row>
    <row r="1335" spans="1:8" x14ac:dyDescent="0.25">
      <c r="A1335" s="1" t="s">
        <v>1383</v>
      </c>
      <c r="B1335" s="1" t="s">
        <v>1345</v>
      </c>
      <c r="C1335" s="1" t="s">
        <v>183</v>
      </c>
      <c r="D1335" s="1" t="s">
        <v>184</v>
      </c>
      <c r="E1335" s="1" t="s">
        <v>918</v>
      </c>
      <c r="F1335" s="1" t="s">
        <v>974</v>
      </c>
      <c r="G1335" s="1"/>
      <c r="H1335" s="1"/>
    </row>
    <row r="1336" spans="1:8" x14ac:dyDescent="0.25">
      <c r="A1336" s="1" t="s">
        <v>1384</v>
      </c>
      <c r="B1336" s="1" t="s">
        <v>1345</v>
      </c>
      <c r="C1336" s="1" t="s">
        <v>183</v>
      </c>
      <c r="D1336" s="1" t="s">
        <v>184</v>
      </c>
      <c r="E1336" s="1" t="s">
        <v>918</v>
      </c>
      <c r="F1336" s="1" t="s">
        <v>1346</v>
      </c>
      <c r="G1336" s="1"/>
      <c r="H1336" s="1"/>
    </row>
    <row r="1337" spans="1:8" x14ac:dyDescent="0.25">
      <c r="A1337" s="1" t="s">
        <v>1385</v>
      </c>
      <c r="B1337" s="1" t="s">
        <v>1345</v>
      </c>
      <c r="C1337" s="1" t="s">
        <v>183</v>
      </c>
      <c r="D1337" s="1" t="s">
        <v>184</v>
      </c>
      <c r="E1337" s="1" t="s">
        <v>918</v>
      </c>
      <c r="F1337" s="1" t="s">
        <v>974</v>
      </c>
      <c r="G1337" s="1"/>
      <c r="H1337" s="1"/>
    </row>
    <row r="1338" spans="1:8" x14ac:dyDescent="0.25">
      <c r="A1338" s="1" t="s">
        <v>1386</v>
      </c>
      <c r="B1338" s="1" t="s">
        <v>1345</v>
      </c>
      <c r="C1338" s="1" t="s">
        <v>183</v>
      </c>
      <c r="D1338" s="1" t="s">
        <v>184</v>
      </c>
      <c r="E1338" s="1" t="s">
        <v>918</v>
      </c>
      <c r="F1338" s="1" t="s">
        <v>974</v>
      </c>
      <c r="G1338" s="1"/>
      <c r="H1338" s="1"/>
    </row>
    <row r="1339" spans="1:8" x14ac:dyDescent="0.25">
      <c r="A1339" s="1" t="s">
        <v>1387</v>
      </c>
      <c r="B1339" s="1" t="s">
        <v>1345</v>
      </c>
      <c r="C1339" s="1" t="s">
        <v>183</v>
      </c>
      <c r="D1339" s="1" t="s">
        <v>184</v>
      </c>
      <c r="E1339" s="1" t="s">
        <v>918</v>
      </c>
      <c r="F1339" s="1" t="s">
        <v>974</v>
      </c>
      <c r="G1339" s="1"/>
      <c r="H1339" s="1"/>
    </row>
    <row r="1340" spans="1:8" x14ac:dyDescent="0.25">
      <c r="A1340" s="1" t="s">
        <v>1388</v>
      </c>
      <c r="B1340" s="1" t="s">
        <v>1345</v>
      </c>
      <c r="C1340" s="1" t="s">
        <v>183</v>
      </c>
      <c r="D1340" s="1" t="s">
        <v>184</v>
      </c>
      <c r="E1340" s="1" t="s">
        <v>918</v>
      </c>
      <c r="F1340" s="1" t="s">
        <v>974</v>
      </c>
      <c r="G1340" s="1"/>
      <c r="H1340" s="1"/>
    </row>
    <row r="1341" spans="1:8" x14ac:dyDescent="0.25">
      <c r="A1341" s="1" t="s">
        <v>1389</v>
      </c>
      <c r="B1341" s="1" t="s">
        <v>1345</v>
      </c>
      <c r="C1341" s="1" t="s">
        <v>183</v>
      </c>
      <c r="D1341" s="1" t="s">
        <v>184</v>
      </c>
      <c r="E1341" s="1" t="s">
        <v>918</v>
      </c>
      <c r="F1341" s="1" t="s">
        <v>974</v>
      </c>
      <c r="G1341" s="1"/>
      <c r="H1341" s="1"/>
    </row>
    <row r="1342" spans="1:8" x14ac:dyDescent="0.25">
      <c r="A1342" s="1" t="s">
        <v>1390</v>
      </c>
      <c r="B1342" s="1" t="s">
        <v>1345</v>
      </c>
      <c r="C1342" s="1" t="s">
        <v>183</v>
      </c>
      <c r="D1342" s="1" t="s">
        <v>184</v>
      </c>
      <c r="E1342" s="1" t="s">
        <v>918</v>
      </c>
      <c r="F1342" s="1" t="s">
        <v>974</v>
      </c>
      <c r="G1342" s="1"/>
      <c r="H1342" s="1"/>
    </row>
    <row r="1343" spans="1:8" x14ac:dyDescent="0.25">
      <c r="A1343" s="1" t="s">
        <v>1391</v>
      </c>
      <c r="B1343" s="1" t="s">
        <v>1345</v>
      </c>
      <c r="C1343" s="1" t="s">
        <v>183</v>
      </c>
      <c r="D1343" s="1" t="s">
        <v>184</v>
      </c>
      <c r="E1343" s="1" t="s">
        <v>918</v>
      </c>
      <c r="F1343" s="1" t="s">
        <v>1346</v>
      </c>
      <c r="G1343" s="1"/>
      <c r="H1343" s="1"/>
    </row>
    <row r="1344" spans="1:8" x14ac:dyDescent="0.25">
      <c r="A1344" s="1" t="s">
        <v>1392</v>
      </c>
      <c r="B1344" s="1" t="s">
        <v>1345</v>
      </c>
      <c r="C1344" s="1" t="s">
        <v>183</v>
      </c>
      <c r="D1344" s="1" t="s">
        <v>184</v>
      </c>
      <c r="E1344" s="1" t="s">
        <v>918</v>
      </c>
      <c r="F1344" s="1" t="s">
        <v>1346</v>
      </c>
      <c r="G1344" s="1"/>
      <c r="H1344" s="1"/>
    </row>
    <row r="1345" spans="1:8" x14ac:dyDescent="0.25">
      <c r="A1345" s="1" t="s">
        <v>1393</v>
      </c>
      <c r="B1345" s="1" t="s">
        <v>1345</v>
      </c>
      <c r="C1345" s="1" t="s">
        <v>183</v>
      </c>
      <c r="D1345" s="1" t="s">
        <v>184</v>
      </c>
      <c r="E1345" s="1" t="s">
        <v>918</v>
      </c>
      <c r="F1345" s="1" t="s">
        <v>1346</v>
      </c>
      <c r="G1345" s="1"/>
      <c r="H1345" s="1"/>
    </row>
    <row r="1346" spans="1:8" x14ac:dyDescent="0.25">
      <c r="A1346" s="1" t="s">
        <v>1394</v>
      </c>
      <c r="B1346" s="1" t="s">
        <v>1345</v>
      </c>
      <c r="C1346" s="1" t="s">
        <v>183</v>
      </c>
      <c r="D1346" s="1" t="s">
        <v>184</v>
      </c>
      <c r="E1346" s="1" t="s">
        <v>918</v>
      </c>
      <c r="F1346" s="1" t="s">
        <v>1346</v>
      </c>
      <c r="G1346" s="1"/>
      <c r="H1346" s="1"/>
    </row>
    <row r="1347" spans="1:8" x14ac:dyDescent="0.25">
      <c r="A1347" s="1" t="s">
        <v>1395</v>
      </c>
      <c r="B1347" s="1" t="s">
        <v>1345</v>
      </c>
      <c r="C1347" s="1" t="s">
        <v>183</v>
      </c>
      <c r="D1347" s="1" t="s">
        <v>184</v>
      </c>
      <c r="E1347" s="1" t="s">
        <v>918</v>
      </c>
      <c r="F1347" s="1" t="s">
        <v>1346</v>
      </c>
      <c r="G1347" s="1"/>
      <c r="H1347" s="1"/>
    </row>
    <row r="1348" spans="1:8" x14ac:dyDescent="0.25">
      <c r="A1348" s="1" t="s">
        <v>1396</v>
      </c>
      <c r="B1348" s="1" t="s">
        <v>1345</v>
      </c>
      <c r="C1348" s="1" t="s">
        <v>183</v>
      </c>
      <c r="D1348" s="1" t="s">
        <v>184</v>
      </c>
      <c r="E1348" s="1" t="s">
        <v>918</v>
      </c>
      <c r="F1348" s="1" t="s">
        <v>974</v>
      </c>
      <c r="G1348" s="1"/>
      <c r="H1348" s="1"/>
    </row>
    <row r="1349" spans="1:8" x14ac:dyDescent="0.25">
      <c r="A1349" s="1" t="s">
        <v>1397</v>
      </c>
      <c r="B1349" s="1" t="s">
        <v>1345</v>
      </c>
      <c r="C1349" s="1" t="s">
        <v>183</v>
      </c>
      <c r="D1349" s="1" t="s">
        <v>184</v>
      </c>
      <c r="E1349" s="1" t="s">
        <v>918</v>
      </c>
      <c r="F1349" s="1" t="s">
        <v>1346</v>
      </c>
      <c r="G1349" s="1"/>
      <c r="H1349" s="1"/>
    </row>
    <row r="1350" spans="1:8" x14ac:dyDescent="0.25">
      <c r="A1350" s="1" t="s">
        <v>1398</v>
      </c>
      <c r="B1350" s="1" t="s">
        <v>1345</v>
      </c>
      <c r="C1350" s="1" t="s">
        <v>183</v>
      </c>
      <c r="D1350" s="1" t="s">
        <v>184</v>
      </c>
      <c r="E1350" s="1" t="s">
        <v>918</v>
      </c>
      <c r="F1350" s="1" t="s">
        <v>974</v>
      </c>
      <c r="G1350" s="1"/>
      <c r="H1350" s="1"/>
    </row>
    <row r="1351" spans="1:8" x14ac:dyDescent="0.25">
      <c r="A1351" s="1" t="s">
        <v>1399</v>
      </c>
      <c r="B1351" s="1" t="s">
        <v>1345</v>
      </c>
      <c r="C1351" s="1" t="s">
        <v>183</v>
      </c>
      <c r="D1351" s="1" t="s">
        <v>184</v>
      </c>
      <c r="E1351" s="1" t="s">
        <v>918</v>
      </c>
      <c r="F1351" s="1" t="s">
        <v>1346</v>
      </c>
      <c r="G1351" s="1"/>
      <c r="H1351" s="1"/>
    </row>
    <row r="1352" spans="1:8" x14ac:dyDescent="0.25">
      <c r="A1352" s="1" t="s">
        <v>1400</v>
      </c>
      <c r="B1352" s="1" t="s">
        <v>1345</v>
      </c>
      <c r="C1352" s="1" t="s">
        <v>183</v>
      </c>
      <c r="D1352" s="1" t="s">
        <v>184</v>
      </c>
      <c r="E1352" s="1" t="s">
        <v>918</v>
      </c>
      <c r="F1352" s="1" t="s">
        <v>974</v>
      </c>
      <c r="G1352" s="1"/>
      <c r="H1352" s="1"/>
    </row>
    <row r="1353" spans="1:8" x14ac:dyDescent="0.25">
      <c r="A1353" s="1" t="s">
        <v>1401</v>
      </c>
      <c r="B1353" s="1" t="s">
        <v>1345</v>
      </c>
      <c r="C1353" s="1" t="s">
        <v>183</v>
      </c>
      <c r="D1353" s="1" t="s">
        <v>184</v>
      </c>
      <c r="E1353" s="1" t="s">
        <v>918</v>
      </c>
      <c r="F1353" s="1" t="s">
        <v>1346</v>
      </c>
      <c r="G1353" s="1"/>
      <c r="H1353" s="1"/>
    </row>
    <row r="1354" spans="1:8" x14ac:dyDescent="0.25">
      <c r="A1354" s="1" t="s">
        <v>1402</v>
      </c>
      <c r="B1354" s="1" t="s">
        <v>1345</v>
      </c>
      <c r="C1354" s="1" t="s">
        <v>183</v>
      </c>
      <c r="D1354" s="1" t="s">
        <v>184</v>
      </c>
      <c r="E1354" s="1" t="s">
        <v>918</v>
      </c>
      <c r="F1354" s="1" t="s">
        <v>974</v>
      </c>
      <c r="G1354" s="1"/>
      <c r="H1354" s="1"/>
    </row>
    <row r="1355" spans="1:8" x14ac:dyDescent="0.25">
      <c r="A1355" s="1" t="s">
        <v>1403</v>
      </c>
      <c r="B1355" s="1" t="s">
        <v>1345</v>
      </c>
      <c r="C1355" s="1" t="s">
        <v>183</v>
      </c>
      <c r="D1355" s="1" t="s">
        <v>184</v>
      </c>
      <c r="E1355" s="1" t="s">
        <v>918</v>
      </c>
      <c r="F1355" s="1" t="s">
        <v>974</v>
      </c>
      <c r="G1355" s="1"/>
      <c r="H1355" s="1"/>
    </row>
    <row r="1356" spans="1:8" x14ac:dyDescent="0.25">
      <c r="A1356" s="1" t="s">
        <v>1404</v>
      </c>
      <c r="B1356" s="1" t="s">
        <v>1345</v>
      </c>
      <c r="C1356" s="1" t="s">
        <v>183</v>
      </c>
      <c r="D1356" s="1" t="s">
        <v>184</v>
      </c>
      <c r="E1356" s="1" t="s">
        <v>918</v>
      </c>
      <c r="F1356" s="1" t="s">
        <v>974</v>
      </c>
      <c r="G1356" s="1"/>
      <c r="H1356" s="1"/>
    </row>
    <row r="1357" spans="1:8" x14ac:dyDescent="0.25">
      <c r="A1357" s="1" t="s">
        <v>1405</v>
      </c>
      <c r="B1357" s="1" t="s">
        <v>1345</v>
      </c>
      <c r="C1357" s="1" t="s">
        <v>183</v>
      </c>
      <c r="D1357" s="1" t="s">
        <v>184</v>
      </c>
      <c r="E1357" s="1" t="s">
        <v>918</v>
      </c>
      <c r="F1357" s="1" t="s">
        <v>974</v>
      </c>
      <c r="G1357" s="1"/>
      <c r="H1357" s="1"/>
    </row>
    <row r="1358" spans="1:8" x14ac:dyDescent="0.25">
      <c r="A1358" s="1" t="s">
        <v>1406</v>
      </c>
      <c r="B1358" s="1" t="s">
        <v>1345</v>
      </c>
      <c r="C1358" s="1" t="s">
        <v>183</v>
      </c>
      <c r="D1358" s="1" t="s">
        <v>184</v>
      </c>
      <c r="E1358" s="1" t="s">
        <v>918</v>
      </c>
      <c r="F1358" s="1" t="s">
        <v>974</v>
      </c>
      <c r="G1358" s="1"/>
      <c r="H1358" s="1"/>
    </row>
    <row r="1359" spans="1:8" x14ac:dyDescent="0.25">
      <c r="A1359" s="1" t="s">
        <v>1407</v>
      </c>
      <c r="B1359" s="1" t="s">
        <v>1345</v>
      </c>
      <c r="C1359" s="1" t="s">
        <v>183</v>
      </c>
      <c r="D1359" s="1" t="s">
        <v>184</v>
      </c>
      <c r="E1359" s="1" t="s">
        <v>918</v>
      </c>
      <c r="F1359" s="1" t="s">
        <v>974</v>
      </c>
      <c r="G1359" s="1"/>
      <c r="H1359" s="1"/>
    </row>
    <row r="1360" spans="1:8" x14ac:dyDescent="0.25">
      <c r="A1360" s="1" t="s">
        <v>1408</v>
      </c>
      <c r="B1360" s="1" t="s">
        <v>1345</v>
      </c>
      <c r="C1360" s="1" t="s">
        <v>183</v>
      </c>
      <c r="D1360" s="1" t="s">
        <v>184</v>
      </c>
      <c r="E1360" s="1" t="s">
        <v>918</v>
      </c>
      <c r="F1360" s="1" t="s">
        <v>974</v>
      </c>
      <c r="G1360" s="1"/>
      <c r="H1360" s="1"/>
    </row>
    <row r="1361" spans="1:8" x14ac:dyDescent="0.25">
      <c r="A1361" s="1" t="s">
        <v>1409</v>
      </c>
      <c r="B1361" s="1" t="s">
        <v>1345</v>
      </c>
      <c r="C1361" s="1" t="s">
        <v>183</v>
      </c>
      <c r="D1361" s="1" t="s">
        <v>184</v>
      </c>
      <c r="E1361" s="1" t="s">
        <v>918</v>
      </c>
      <c r="F1361" s="1" t="s">
        <v>1346</v>
      </c>
      <c r="G1361" s="1"/>
      <c r="H1361" s="1"/>
    </row>
    <row r="1362" spans="1:8" x14ac:dyDescent="0.25">
      <c r="A1362" s="1" t="s">
        <v>1410</v>
      </c>
      <c r="B1362" s="1" t="s">
        <v>1345</v>
      </c>
      <c r="C1362" s="1" t="s">
        <v>183</v>
      </c>
      <c r="D1362" s="1" t="s">
        <v>184</v>
      </c>
      <c r="E1362" s="1" t="s">
        <v>918</v>
      </c>
      <c r="F1362" s="1" t="s">
        <v>974</v>
      </c>
      <c r="G1362" s="1"/>
      <c r="H1362" s="1"/>
    </row>
    <row r="1363" spans="1:8" x14ac:dyDescent="0.25">
      <c r="A1363" s="1" t="s">
        <v>1411</v>
      </c>
      <c r="B1363" s="1" t="s">
        <v>1345</v>
      </c>
      <c r="C1363" s="1" t="s">
        <v>183</v>
      </c>
      <c r="D1363" s="1" t="s">
        <v>184</v>
      </c>
      <c r="E1363" s="1" t="s">
        <v>918</v>
      </c>
      <c r="F1363" s="1" t="s">
        <v>974</v>
      </c>
      <c r="G1363" s="1"/>
      <c r="H1363" s="1"/>
    </row>
    <row r="1364" spans="1:8" x14ac:dyDescent="0.25">
      <c r="A1364" s="1">
        <v>13799615</v>
      </c>
      <c r="B1364" s="1" t="s">
        <v>1412</v>
      </c>
      <c r="C1364" s="1" t="s">
        <v>183</v>
      </c>
      <c r="D1364" s="1" t="s">
        <v>184</v>
      </c>
      <c r="E1364" s="1" t="s">
        <v>918</v>
      </c>
      <c r="F1364" s="1" t="s">
        <v>965</v>
      </c>
      <c r="G1364" s="1"/>
      <c r="H1364" s="1"/>
    </row>
    <row r="1365" spans="1:8" x14ac:dyDescent="0.25">
      <c r="A1365" s="1">
        <v>54358973</v>
      </c>
      <c r="B1365" s="1" t="s">
        <v>1412</v>
      </c>
      <c r="C1365" s="1" t="s">
        <v>183</v>
      </c>
      <c r="D1365" s="1" t="s">
        <v>184</v>
      </c>
      <c r="E1365" s="1" t="s">
        <v>918</v>
      </c>
      <c r="F1365" s="1" t="s">
        <v>919</v>
      </c>
      <c r="G1365" s="1"/>
      <c r="H1365" s="1"/>
    </row>
    <row r="1366" spans="1:8" x14ac:dyDescent="0.25">
      <c r="A1366" s="1">
        <v>55387167</v>
      </c>
      <c r="B1366" s="1" t="s">
        <v>1412</v>
      </c>
      <c r="C1366" s="1" t="s">
        <v>183</v>
      </c>
      <c r="D1366" s="1" t="s">
        <v>184</v>
      </c>
      <c r="E1366" s="1" t="s">
        <v>918</v>
      </c>
      <c r="F1366" s="1" t="s">
        <v>1090</v>
      </c>
      <c r="G1366" s="1"/>
      <c r="H1366" s="1"/>
    </row>
    <row r="1367" spans="1:8" x14ac:dyDescent="0.25">
      <c r="A1367" s="1" t="s">
        <v>1413</v>
      </c>
      <c r="B1367" s="1" t="s">
        <v>1412</v>
      </c>
      <c r="C1367" s="1" t="s">
        <v>183</v>
      </c>
      <c r="D1367" s="1" t="s">
        <v>184</v>
      </c>
      <c r="E1367" s="1" t="s">
        <v>918</v>
      </c>
      <c r="F1367" s="1" t="s">
        <v>1090</v>
      </c>
      <c r="G1367" s="1"/>
      <c r="H1367" s="1"/>
    </row>
    <row r="1368" spans="1:8" x14ac:dyDescent="0.25">
      <c r="A1368" s="1" t="s">
        <v>1414</v>
      </c>
      <c r="B1368" s="1" t="s">
        <v>1412</v>
      </c>
      <c r="C1368" s="1" t="s">
        <v>183</v>
      </c>
      <c r="D1368" s="1" t="s">
        <v>184</v>
      </c>
      <c r="E1368" s="1" t="s">
        <v>918</v>
      </c>
      <c r="F1368" s="1" t="s">
        <v>919</v>
      </c>
      <c r="G1368" s="1"/>
      <c r="H1368" s="1"/>
    </row>
    <row r="1369" spans="1:8" x14ac:dyDescent="0.25">
      <c r="A1369" s="1" t="s">
        <v>1415</v>
      </c>
      <c r="B1369" s="1" t="s">
        <v>1412</v>
      </c>
      <c r="C1369" s="1" t="s">
        <v>183</v>
      </c>
      <c r="D1369" s="1" t="s">
        <v>184</v>
      </c>
      <c r="E1369" s="1" t="s">
        <v>918</v>
      </c>
      <c r="F1369" s="1" t="s">
        <v>919</v>
      </c>
      <c r="G1369" s="1"/>
      <c r="H1369" s="1"/>
    </row>
    <row r="1370" spans="1:8" x14ac:dyDescent="0.25">
      <c r="A1370" s="1" t="s">
        <v>1416</v>
      </c>
      <c r="B1370" s="1" t="s">
        <v>1412</v>
      </c>
      <c r="C1370" s="1" t="s">
        <v>183</v>
      </c>
      <c r="D1370" s="1" t="s">
        <v>184</v>
      </c>
      <c r="E1370" s="1" t="s">
        <v>918</v>
      </c>
      <c r="F1370" s="1" t="s">
        <v>1237</v>
      </c>
      <c r="G1370" s="1"/>
      <c r="H1370" s="1"/>
    </row>
    <row r="1371" spans="1:8" x14ac:dyDescent="0.25">
      <c r="A1371" s="1" t="s">
        <v>1417</v>
      </c>
      <c r="B1371" s="1" t="s">
        <v>1412</v>
      </c>
      <c r="C1371" s="1" t="s">
        <v>183</v>
      </c>
      <c r="D1371" s="1" t="s">
        <v>184</v>
      </c>
      <c r="E1371" s="1" t="s">
        <v>918</v>
      </c>
      <c r="F1371" s="1" t="s">
        <v>1090</v>
      </c>
      <c r="G1371" s="1"/>
      <c r="H1371" s="1"/>
    </row>
    <row r="1372" spans="1:8" x14ac:dyDescent="0.25">
      <c r="A1372" s="1" t="s">
        <v>1418</v>
      </c>
      <c r="B1372" s="1" t="s">
        <v>1412</v>
      </c>
      <c r="C1372" s="1" t="s">
        <v>183</v>
      </c>
      <c r="D1372" s="1" t="s">
        <v>184</v>
      </c>
      <c r="E1372" s="1" t="s">
        <v>918</v>
      </c>
      <c r="F1372" s="1" t="s">
        <v>965</v>
      </c>
      <c r="G1372" s="1"/>
      <c r="H1372" s="1"/>
    </row>
    <row r="1373" spans="1:8" x14ac:dyDescent="0.25">
      <c r="A1373" s="1" t="s">
        <v>1419</v>
      </c>
      <c r="B1373" s="1" t="s">
        <v>1412</v>
      </c>
      <c r="C1373" s="1" t="s">
        <v>183</v>
      </c>
      <c r="D1373" s="1" t="s">
        <v>184</v>
      </c>
      <c r="E1373" s="1" t="s">
        <v>918</v>
      </c>
      <c r="F1373" s="1" t="s">
        <v>919</v>
      </c>
      <c r="G1373" s="1"/>
      <c r="H1373" s="1"/>
    </row>
    <row r="1374" spans="1:8" x14ac:dyDescent="0.25">
      <c r="A1374" s="1" t="s">
        <v>1420</v>
      </c>
      <c r="B1374" s="1" t="s">
        <v>1412</v>
      </c>
      <c r="C1374" s="1" t="s">
        <v>183</v>
      </c>
      <c r="D1374" s="1" t="s">
        <v>184</v>
      </c>
      <c r="E1374" s="1" t="s">
        <v>918</v>
      </c>
      <c r="F1374" s="1" t="s">
        <v>919</v>
      </c>
      <c r="G1374" s="1"/>
      <c r="H1374" s="1"/>
    </row>
    <row r="1375" spans="1:8" x14ac:dyDescent="0.25">
      <c r="A1375" s="1" t="s">
        <v>1421</v>
      </c>
      <c r="B1375" s="1" t="s">
        <v>1412</v>
      </c>
      <c r="C1375" s="1" t="s">
        <v>183</v>
      </c>
      <c r="D1375" s="1" t="s">
        <v>184</v>
      </c>
      <c r="E1375" s="1" t="s">
        <v>918</v>
      </c>
      <c r="F1375" s="1" t="s">
        <v>1090</v>
      </c>
      <c r="G1375" s="1"/>
      <c r="H1375" s="1"/>
    </row>
    <row r="1376" spans="1:8" x14ac:dyDescent="0.25">
      <c r="A1376" s="1" t="s">
        <v>1422</v>
      </c>
      <c r="B1376" s="1" t="s">
        <v>1412</v>
      </c>
      <c r="C1376" s="1" t="s">
        <v>183</v>
      </c>
      <c r="D1376" s="1" t="s">
        <v>184</v>
      </c>
      <c r="E1376" s="1" t="s">
        <v>918</v>
      </c>
      <c r="F1376" s="1" t="s">
        <v>1090</v>
      </c>
      <c r="G1376" s="1"/>
      <c r="H1376" s="1"/>
    </row>
    <row r="1377" spans="1:8" x14ac:dyDescent="0.25">
      <c r="A1377" s="1" t="s">
        <v>1423</v>
      </c>
      <c r="B1377" s="1" t="s">
        <v>1412</v>
      </c>
      <c r="C1377" s="1" t="s">
        <v>183</v>
      </c>
      <c r="D1377" s="1" t="s">
        <v>184</v>
      </c>
      <c r="E1377" s="1" t="s">
        <v>918</v>
      </c>
      <c r="F1377" s="1" t="s">
        <v>965</v>
      </c>
      <c r="G1377" s="1"/>
      <c r="H1377" s="1"/>
    </row>
    <row r="1378" spans="1:8" x14ac:dyDescent="0.25">
      <c r="A1378" s="1" t="s">
        <v>1424</v>
      </c>
      <c r="B1378" s="1" t="s">
        <v>1412</v>
      </c>
      <c r="C1378" s="1" t="s">
        <v>183</v>
      </c>
      <c r="D1378" s="1" t="s">
        <v>184</v>
      </c>
      <c r="E1378" s="1" t="s">
        <v>918</v>
      </c>
      <c r="F1378" s="1" t="s">
        <v>1090</v>
      </c>
      <c r="G1378" s="1"/>
      <c r="H1378" s="1"/>
    </row>
    <row r="1379" spans="1:8" x14ac:dyDescent="0.25">
      <c r="A1379" s="1" t="s">
        <v>1425</v>
      </c>
      <c r="B1379" s="1" t="s">
        <v>1412</v>
      </c>
      <c r="C1379" s="1" t="s">
        <v>183</v>
      </c>
      <c r="D1379" s="1" t="s">
        <v>184</v>
      </c>
      <c r="E1379" s="1" t="s">
        <v>918</v>
      </c>
      <c r="F1379" s="1" t="s">
        <v>919</v>
      </c>
      <c r="G1379" s="1"/>
      <c r="H1379" s="1"/>
    </row>
    <row r="1380" spans="1:8" x14ac:dyDescent="0.25">
      <c r="A1380" s="1" t="s">
        <v>1426</v>
      </c>
      <c r="B1380" s="1" t="s">
        <v>1412</v>
      </c>
      <c r="C1380" s="1" t="s">
        <v>183</v>
      </c>
      <c r="D1380" s="1" t="s">
        <v>184</v>
      </c>
      <c r="E1380" s="1" t="s">
        <v>918</v>
      </c>
      <c r="F1380" s="1" t="s">
        <v>1237</v>
      </c>
      <c r="G1380" s="1"/>
      <c r="H1380" s="1"/>
    </row>
    <row r="1381" spans="1:8" x14ac:dyDescent="0.25">
      <c r="A1381" s="1" t="s">
        <v>1427</v>
      </c>
      <c r="B1381" s="1" t="s">
        <v>1412</v>
      </c>
      <c r="C1381" s="1" t="s">
        <v>183</v>
      </c>
      <c r="D1381" s="1" t="s">
        <v>184</v>
      </c>
      <c r="E1381" s="1" t="s">
        <v>918</v>
      </c>
      <c r="F1381" s="1" t="s">
        <v>965</v>
      </c>
      <c r="G1381" s="1"/>
      <c r="H1381" s="1"/>
    </row>
    <row r="1382" spans="1:8" x14ac:dyDescent="0.25">
      <c r="A1382" s="1" t="s">
        <v>1428</v>
      </c>
      <c r="B1382" s="1" t="s">
        <v>1412</v>
      </c>
      <c r="C1382" s="1" t="s">
        <v>183</v>
      </c>
      <c r="D1382" s="1" t="s">
        <v>184</v>
      </c>
      <c r="E1382" s="1" t="s">
        <v>918</v>
      </c>
      <c r="F1382" s="1" t="s">
        <v>1237</v>
      </c>
      <c r="G1382" s="1"/>
      <c r="H1382" s="1"/>
    </row>
    <row r="1383" spans="1:8" x14ac:dyDescent="0.25">
      <c r="A1383" s="1" t="s">
        <v>1429</v>
      </c>
      <c r="B1383" s="1" t="s">
        <v>1412</v>
      </c>
      <c r="C1383" s="1" t="s">
        <v>183</v>
      </c>
      <c r="D1383" s="1" t="s">
        <v>184</v>
      </c>
      <c r="E1383" s="1" t="s">
        <v>918</v>
      </c>
      <c r="F1383" s="1" t="s">
        <v>919</v>
      </c>
      <c r="G1383" s="1"/>
      <c r="H1383" s="1"/>
    </row>
    <row r="1384" spans="1:8" x14ac:dyDescent="0.25">
      <c r="A1384" s="1" t="s">
        <v>1430</v>
      </c>
      <c r="B1384" s="1" t="s">
        <v>1412</v>
      </c>
      <c r="C1384" s="1" t="s">
        <v>183</v>
      </c>
      <c r="D1384" s="1" t="s">
        <v>184</v>
      </c>
      <c r="E1384" s="1" t="s">
        <v>918</v>
      </c>
      <c r="F1384" s="1" t="s">
        <v>1090</v>
      </c>
      <c r="G1384" s="1"/>
      <c r="H1384" s="1"/>
    </row>
    <row r="1385" spans="1:8" x14ac:dyDescent="0.25">
      <c r="A1385" s="1" t="s">
        <v>1431</v>
      </c>
      <c r="B1385" s="1" t="s">
        <v>1412</v>
      </c>
      <c r="C1385" s="1" t="s">
        <v>183</v>
      </c>
      <c r="D1385" s="1" t="s">
        <v>184</v>
      </c>
      <c r="E1385" s="1" t="s">
        <v>918</v>
      </c>
      <c r="F1385" s="1" t="s">
        <v>1237</v>
      </c>
      <c r="G1385" s="1"/>
      <c r="H1385" s="1"/>
    </row>
    <row r="1386" spans="1:8" x14ac:dyDescent="0.25">
      <c r="A1386" s="1" t="s">
        <v>1432</v>
      </c>
      <c r="B1386" s="1" t="s">
        <v>1412</v>
      </c>
      <c r="C1386" s="1" t="s">
        <v>183</v>
      </c>
      <c r="D1386" s="1" t="s">
        <v>184</v>
      </c>
      <c r="E1386" s="1" t="s">
        <v>918</v>
      </c>
      <c r="F1386" s="1" t="s">
        <v>1090</v>
      </c>
      <c r="G1386" s="1"/>
      <c r="H1386" s="1"/>
    </row>
    <row r="1387" spans="1:8" x14ac:dyDescent="0.25">
      <c r="A1387" s="1" t="s">
        <v>1433</v>
      </c>
      <c r="B1387" s="1" t="s">
        <v>1412</v>
      </c>
      <c r="C1387" s="1" t="s">
        <v>183</v>
      </c>
      <c r="D1387" s="1" t="s">
        <v>184</v>
      </c>
      <c r="E1387" s="1" t="s">
        <v>918</v>
      </c>
      <c r="F1387" s="1" t="s">
        <v>919</v>
      </c>
      <c r="G1387" s="1"/>
      <c r="H1387" s="1"/>
    </row>
    <row r="1388" spans="1:8" x14ac:dyDescent="0.25">
      <c r="A1388" s="1" t="s">
        <v>1434</v>
      </c>
      <c r="B1388" s="1" t="s">
        <v>1412</v>
      </c>
      <c r="C1388" s="1" t="s">
        <v>183</v>
      </c>
      <c r="D1388" s="1" t="s">
        <v>184</v>
      </c>
      <c r="E1388" s="1" t="s">
        <v>918</v>
      </c>
      <c r="F1388" s="1" t="s">
        <v>1237</v>
      </c>
      <c r="G1388" s="1"/>
      <c r="H1388" s="1"/>
    </row>
    <row r="1389" spans="1:8" x14ac:dyDescent="0.25">
      <c r="A1389" s="1" t="s">
        <v>1435</v>
      </c>
      <c r="B1389" s="1" t="s">
        <v>1412</v>
      </c>
      <c r="C1389" s="1" t="s">
        <v>183</v>
      </c>
      <c r="D1389" s="1" t="s">
        <v>184</v>
      </c>
      <c r="E1389" s="1" t="s">
        <v>918</v>
      </c>
      <c r="F1389" s="1" t="s">
        <v>919</v>
      </c>
      <c r="G1389" s="1"/>
      <c r="H1389" s="1"/>
    </row>
    <row r="1390" spans="1:8" x14ac:dyDescent="0.25">
      <c r="A1390" s="1" t="s">
        <v>1436</v>
      </c>
      <c r="B1390" s="1" t="s">
        <v>1412</v>
      </c>
      <c r="C1390" s="1" t="s">
        <v>183</v>
      </c>
      <c r="D1390" s="1" t="s">
        <v>184</v>
      </c>
      <c r="E1390" s="1" t="s">
        <v>918</v>
      </c>
      <c r="F1390" s="1" t="s">
        <v>965</v>
      </c>
      <c r="G1390" s="1"/>
      <c r="H1390" s="1"/>
    </row>
    <row r="1391" spans="1:8" x14ac:dyDescent="0.25">
      <c r="A1391" s="1" t="s">
        <v>1437</v>
      </c>
      <c r="B1391" s="1" t="s">
        <v>1412</v>
      </c>
      <c r="C1391" s="1" t="s">
        <v>183</v>
      </c>
      <c r="D1391" s="1" t="s">
        <v>184</v>
      </c>
      <c r="E1391" s="1" t="s">
        <v>918</v>
      </c>
      <c r="F1391" s="1" t="s">
        <v>919</v>
      </c>
      <c r="G1391" s="1"/>
      <c r="H1391" s="1"/>
    </row>
    <row r="1392" spans="1:8" x14ac:dyDescent="0.25">
      <c r="A1392" s="1" t="s">
        <v>1438</v>
      </c>
      <c r="B1392" s="1" t="s">
        <v>1412</v>
      </c>
      <c r="C1392" s="1" t="s">
        <v>183</v>
      </c>
      <c r="D1392" s="1" t="s">
        <v>184</v>
      </c>
      <c r="E1392" s="1" t="s">
        <v>918</v>
      </c>
      <c r="F1392" s="1" t="s">
        <v>1237</v>
      </c>
      <c r="G1392" s="1"/>
      <c r="H1392" s="1"/>
    </row>
    <row r="1393" spans="1:8" x14ac:dyDescent="0.25">
      <c r="A1393" s="1" t="s">
        <v>1439</v>
      </c>
      <c r="B1393" s="1" t="s">
        <v>1412</v>
      </c>
      <c r="C1393" s="1" t="s">
        <v>183</v>
      </c>
      <c r="D1393" s="1" t="s">
        <v>184</v>
      </c>
      <c r="E1393" s="1" t="s">
        <v>918</v>
      </c>
      <c r="F1393" s="1" t="s">
        <v>1090</v>
      </c>
      <c r="G1393" s="1"/>
      <c r="H1393" s="1"/>
    </row>
    <row r="1394" spans="1:8" x14ac:dyDescent="0.25">
      <c r="A1394" s="1" t="s">
        <v>1440</v>
      </c>
      <c r="B1394" s="1" t="s">
        <v>1412</v>
      </c>
      <c r="C1394" s="1" t="s">
        <v>183</v>
      </c>
      <c r="D1394" s="1" t="s">
        <v>184</v>
      </c>
      <c r="E1394" s="1" t="s">
        <v>918</v>
      </c>
      <c r="F1394" s="1" t="s">
        <v>919</v>
      </c>
      <c r="G1394" s="1"/>
      <c r="H1394" s="1"/>
    </row>
    <row r="1395" spans="1:8" x14ac:dyDescent="0.25">
      <c r="A1395" s="1" t="s">
        <v>1441</v>
      </c>
      <c r="B1395" s="1" t="s">
        <v>1412</v>
      </c>
      <c r="C1395" s="1" t="s">
        <v>183</v>
      </c>
      <c r="D1395" s="1" t="s">
        <v>184</v>
      </c>
      <c r="E1395" s="1" t="s">
        <v>918</v>
      </c>
      <c r="F1395" s="1" t="s">
        <v>919</v>
      </c>
      <c r="G1395" s="1"/>
      <c r="H1395" s="1"/>
    </row>
    <row r="1396" spans="1:8" x14ac:dyDescent="0.25">
      <c r="A1396" s="1" t="s">
        <v>1442</v>
      </c>
      <c r="B1396" s="1" t="s">
        <v>1412</v>
      </c>
      <c r="C1396" s="1" t="s">
        <v>183</v>
      </c>
      <c r="D1396" s="1" t="s">
        <v>184</v>
      </c>
      <c r="E1396" s="1" t="s">
        <v>918</v>
      </c>
      <c r="F1396" s="1" t="s">
        <v>965</v>
      </c>
      <c r="G1396" s="1"/>
      <c r="H1396" s="1"/>
    </row>
    <row r="1397" spans="1:8" x14ac:dyDescent="0.25">
      <c r="A1397" s="1" t="s">
        <v>1443</v>
      </c>
      <c r="B1397" s="1" t="s">
        <v>1412</v>
      </c>
      <c r="C1397" s="1" t="s">
        <v>183</v>
      </c>
      <c r="D1397" s="1" t="s">
        <v>184</v>
      </c>
      <c r="E1397" s="1" t="s">
        <v>918</v>
      </c>
      <c r="F1397" s="1" t="s">
        <v>1090</v>
      </c>
      <c r="G1397" s="1"/>
      <c r="H1397" s="1"/>
    </row>
    <row r="1398" spans="1:8" x14ac:dyDescent="0.25">
      <c r="A1398" s="1" t="s">
        <v>1444</v>
      </c>
      <c r="B1398" s="1" t="s">
        <v>1412</v>
      </c>
      <c r="C1398" s="1" t="s">
        <v>183</v>
      </c>
      <c r="D1398" s="1" t="s">
        <v>184</v>
      </c>
      <c r="E1398" s="1" t="s">
        <v>918</v>
      </c>
      <c r="F1398" s="1" t="s">
        <v>1090</v>
      </c>
      <c r="G1398" s="1"/>
      <c r="H1398" s="1"/>
    </row>
    <row r="1399" spans="1:8" x14ac:dyDescent="0.25">
      <c r="A1399" s="1" t="s">
        <v>1445</v>
      </c>
      <c r="B1399" s="1" t="s">
        <v>1412</v>
      </c>
      <c r="C1399" s="1" t="s">
        <v>183</v>
      </c>
      <c r="D1399" s="1" t="s">
        <v>184</v>
      </c>
      <c r="E1399" s="1" t="s">
        <v>918</v>
      </c>
      <c r="F1399" s="1" t="s">
        <v>919</v>
      </c>
      <c r="G1399" s="1"/>
      <c r="H1399" s="1"/>
    </row>
    <row r="1400" spans="1:8" x14ac:dyDescent="0.25">
      <c r="A1400" s="1" t="s">
        <v>1446</v>
      </c>
      <c r="B1400" s="1" t="s">
        <v>1412</v>
      </c>
      <c r="C1400" s="1" t="s">
        <v>183</v>
      </c>
      <c r="D1400" s="1" t="s">
        <v>184</v>
      </c>
      <c r="E1400" s="1" t="s">
        <v>918</v>
      </c>
      <c r="F1400" s="1" t="s">
        <v>965</v>
      </c>
      <c r="G1400" s="1"/>
      <c r="H1400" s="1"/>
    </row>
    <row r="1401" spans="1:8" x14ac:dyDescent="0.25">
      <c r="A1401" s="1" t="s">
        <v>1447</v>
      </c>
      <c r="B1401" s="1" t="s">
        <v>1412</v>
      </c>
      <c r="C1401" s="1" t="s">
        <v>183</v>
      </c>
      <c r="D1401" s="1" t="s">
        <v>184</v>
      </c>
      <c r="E1401" s="1" t="s">
        <v>918</v>
      </c>
      <c r="F1401" s="1" t="s">
        <v>1237</v>
      </c>
      <c r="G1401" s="1"/>
      <c r="H1401" s="1"/>
    </row>
    <row r="1402" spans="1:8" x14ac:dyDescent="0.25">
      <c r="A1402" s="1" t="s">
        <v>1448</v>
      </c>
      <c r="B1402" s="1" t="s">
        <v>1412</v>
      </c>
      <c r="C1402" s="1" t="s">
        <v>183</v>
      </c>
      <c r="D1402" s="1" t="s">
        <v>184</v>
      </c>
      <c r="E1402" s="1" t="s">
        <v>918</v>
      </c>
      <c r="F1402" s="1" t="s">
        <v>919</v>
      </c>
      <c r="G1402" s="1"/>
      <c r="H1402" s="1"/>
    </row>
    <row r="1403" spans="1:8" x14ac:dyDescent="0.25">
      <c r="A1403" s="1" t="s">
        <v>1449</v>
      </c>
      <c r="B1403" s="1" t="s">
        <v>1412</v>
      </c>
      <c r="C1403" s="1" t="s">
        <v>183</v>
      </c>
      <c r="D1403" s="1" t="s">
        <v>184</v>
      </c>
      <c r="E1403" s="1" t="s">
        <v>918</v>
      </c>
      <c r="F1403" s="1" t="s">
        <v>1237</v>
      </c>
      <c r="G1403" s="1"/>
      <c r="H1403" s="1"/>
    </row>
    <row r="1404" spans="1:8" x14ac:dyDescent="0.25">
      <c r="A1404" s="1" t="s">
        <v>1450</v>
      </c>
      <c r="B1404" s="1" t="s">
        <v>1412</v>
      </c>
      <c r="C1404" s="1" t="s">
        <v>183</v>
      </c>
      <c r="D1404" s="1" t="s">
        <v>184</v>
      </c>
      <c r="E1404" s="1" t="s">
        <v>918</v>
      </c>
      <c r="F1404" s="1" t="s">
        <v>965</v>
      </c>
      <c r="G1404" s="1"/>
      <c r="H1404" s="1"/>
    </row>
    <row r="1405" spans="1:8" x14ac:dyDescent="0.25">
      <c r="A1405" s="1" t="s">
        <v>1451</v>
      </c>
      <c r="B1405" s="1" t="s">
        <v>1412</v>
      </c>
      <c r="C1405" s="1" t="s">
        <v>183</v>
      </c>
      <c r="D1405" s="1" t="s">
        <v>184</v>
      </c>
      <c r="E1405" s="1" t="s">
        <v>918</v>
      </c>
      <c r="F1405" s="1" t="s">
        <v>1090</v>
      </c>
      <c r="G1405" s="1"/>
      <c r="H1405" s="1"/>
    </row>
    <row r="1406" spans="1:8" x14ac:dyDescent="0.25">
      <c r="A1406" s="1" t="s">
        <v>1452</v>
      </c>
      <c r="B1406" s="1" t="s">
        <v>1412</v>
      </c>
      <c r="C1406" s="1" t="s">
        <v>183</v>
      </c>
      <c r="D1406" s="1" t="s">
        <v>184</v>
      </c>
      <c r="E1406" s="1" t="s">
        <v>918</v>
      </c>
      <c r="F1406" s="1" t="s">
        <v>919</v>
      </c>
      <c r="G1406" s="1"/>
      <c r="H1406" s="1"/>
    </row>
    <row r="1407" spans="1:8" x14ac:dyDescent="0.25">
      <c r="A1407" s="1" t="s">
        <v>1453</v>
      </c>
      <c r="B1407" s="1" t="s">
        <v>1412</v>
      </c>
      <c r="C1407" s="1" t="s">
        <v>183</v>
      </c>
      <c r="D1407" s="1" t="s">
        <v>184</v>
      </c>
      <c r="E1407" s="1" t="s">
        <v>918</v>
      </c>
      <c r="F1407" s="1" t="s">
        <v>965</v>
      </c>
      <c r="G1407" s="1"/>
      <c r="H1407" s="1"/>
    </row>
    <row r="1408" spans="1:8" x14ac:dyDescent="0.25">
      <c r="A1408" s="1" t="s">
        <v>1454</v>
      </c>
      <c r="B1408" s="1" t="s">
        <v>1412</v>
      </c>
      <c r="C1408" s="1" t="s">
        <v>183</v>
      </c>
      <c r="D1408" s="1" t="s">
        <v>184</v>
      </c>
      <c r="E1408" s="1" t="s">
        <v>918</v>
      </c>
      <c r="F1408" s="1" t="s">
        <v>919</v>
      </c>
      <c r="G1408" s="1"/>
      <c r="H1408" s="1"/>
    </row>
    <row r="1409" spans="1:8" x14ac:dyDescent="0.25">
      <c r="A1409" s="1" t="s">
        <v>1455</v>
      </c>
      <c r="B1409" s="1" t="s">
        <v>1412</v>
      </c>
      <c r="C1409" s="1" t="s">
        <v>183</v>
      </c>
      <c r="D1409" s="1" t="s">
        <v>184</v>
      </c>
      <c r="E1409" s="1" t="s">
        <v>918</v>
      </c>
      <c r="F1409" s="1" t="s">
        <v>1237</v>
      </c>
      <c r="G1409" s="1"/>
      <c r="H1409" s="1"/>
    </row>
    <row r="1410" spans="1:8" x14ac:dyDescent="0.25">
      <c r="A1410" s="1" t="s">
        <v>1456</v>
      </c>
      <c r="B1410" s="1" t="s">
        <v>1412</v>
      </c>
      <c r="C1410" s="1" t="s">
        <v>183</v>
      </c>
      <c r="D1410" s="1" t="s">
        <v>184</v>
      </c>
      <c r="E1410" s="1" t="s">
        <v>918</v>
      </c>
      <c r="F1410" s="1" t="s">
        <v>919</v>
      </c>
      <c r="G1410" s="1"/>
      <c r="H1410" s="1"/>
    </row>
    <row r="1411" spans="1:8" x14ac:dyDescent="0.25">
      <c r="A1411" s="1" t="s">
        <v>1457</v>
      </c>
      <c r="B1411" s="1" t="s">
        <v>1412</v>
      </c>
      <c r="C1411" s="1" t="s">
        <v>183</v>
      </c>
      <c r="D1411" s="1" t="s">
        <v>184</v>
      </c>
      <c r="E1411" s="1" t="s">
        <v>918</v>
      </c>
      <c r="F1411" s="1" t="s">
        <v>965</v>
      </c>
      <c r="G1411" s="1"/>
      <c r="H1411" s="1"/>
    </row>
    <row r="1412" spans="1:8" x14ac:dyDescent="0.25">
      <c r="A1412" s="1" t="s">
        <v>1458</v>
      </c>
      <c r="B1412" s="1" t="s">
        <v>1412</v>
      </c>
      <c r="C1412" s="1" t="s">
        <v>183</v>
      </c>
      <c r="D1412" s="1" t="s">
        <v>184</v>
      </c>
      <c r="E1412" s="1" t="s">
        <v>918</v>
      </c>
      <c r="F1412" s="1" t="s">
        <v>965</v>
      </c>
      <c r="G1412" s="1"/>
      <c r="H1412" s="1"/>
    </row>
    <row r="1413" spans="1:8" x14ac:dyDescent="0.25">
      <c r="A1413" s="1" t="s">
        <v>1459</v>
      </c>
      <c r="B1413" s="1" t="s">
        <v>1412</v>
      </c>
      <c r="C1413" s="1" t="s">
        <v>183</v>
      </c>
      <c r="D1413" s="1" t="s">
        <v>184</v>
      </c>
      <c r="E1413" s="1" t="s">
        <v>918</v>
      </c>
      <c r="F1413" s="1" t="s">
        <v>919</v>
      </c>
      <c r="G1413" s="1"/>
      <c r="H1413" s="1"/>
    </row>
    <row r="1414" spans="1:8" x14ac:dyDescent="0.25">
      <c r="A1414" s="1" t="s">
        <v>1460</v>
      </c>
      <c r="B1414" s="1" t="s">
        <v>1412</v>
      </c>
      <c r="C1414" s="1" t="s">
        <v>183</v>
      </c>
      <c r="D1414" s="1" t="s">
        <v>184</v>
      </c>
      <c r="E1414" s="1" t="s">
        <v>918</v>
      </c>
      <c r="F1414" s="1" t="s">
        <v>1237</v>
      </c>
      <c r="G1414" s="1"/>
      <c r="H1414" s="1"/>
    </row>
    <row r="1415" spans="1:8" x14ac:dyDescent="0.25">
      <c r="A1415" s="1" t="s">
        <v>1461</v>
      </c>
      <c r="B1415" s="1" t="s">
        <v>1412</v>
      </c>
      <c r="C1415" s="1" t="s">
        <v>183</v>
      </c>
      <c r="D1415" s="1" t="s">
        <v>184</v>
      </c>
      <c r="E1415" s="1" t="s">
        <v>918</v>
      </c>
      <c r="F1415" s="1" t="s">
        <v>965</v>
      </c>
      <c r="G1415" s="1"/>
      <c r="H1415" s="1"/>
    </row>
    <row r="1416" spans="1:8" x14ac:dyDescent="0.25">
      <c r="A1416" s="1" t="s">
        <v>1462</v>
      </c>
      <c r="B1416" s="1" t="s">
        <v>1412</v>
      </c>
      <c r="C1416" s="1" t="s">
        <v>183</v>
      </c>
      <c r="D1416" s="1" t="s">
        <v>184</v>
      </c>
      <c r="E1416" s="1" t="s">
        <v>918</v>
      </c>
      <c r="F1416" s="1" t="s">
        <v>1090</v>
      </c>
      <c r="G1416" s="1"/>
      <c r="H1416" s="1"/>
    </row>
    <row r="1417" spans="1:8" x14ac:dyDescent="0.25">
      <c r="A1417" s="1" t="s">
        <v>1463</v>
      </c>
      <c r="B1417" s="1" t="s">
        <v>1412</v>
      </c>
      <c r="C1417" s="1" t="s">
        <v>183</v>
      </c>
      <c r="D1417" s="1" t="s">
        <v>184</v>
      </c>
      <c r="E1417" s="1" t="s">
        <v>918</v>
      </c>
      <c r="F1417" s="1" t="s">
        <v>1090</v>
      </c>
      <c r="G1417" s="1"/>
      <c r="H1417" s="1"/>
    </row>
    <row r="1418" spans="1:8" x14ac:dyDescent="0.25">
      <c r="A1418" s="1" t="s">
        <v>1464</v>
      </c>
      <c r="B1418" s="1" t="s">
        <v>1412</v>
      </c>
      <c r="C1418" s="1" t="s">
        <v>183</v>
      </c>
      <c r="D1418" s="1" t="s">
        <v>184</v>
      </c>
      <c r="E1418" s="1" t="s">
        <v>918</v>
      </c>
      <c r="F1418" s="1" t="s">
        <v>1237</v>
      </c>
      <c r="G1418" s="1"/>
      <c r="H1418" s="1"/>
    </row>
    <row r="1419" spans="1:8" x14ac:dyDescent="0.25">
      <c r="A1419" s="1" t="s">
        <v>1465</v>
      </c>
      <c r="B1419" s="1" t="s">
        <v>1412</v>
      </c>
      <c r="C1419" s="1" t="s">
        <v>183</v>
      </c>
      <c r="D1419" s="1" t="s">
        <v>184</v>
      </c>
      <c r="E1419" s="1" t="s">
        <v>918</v>
      </c>
      <c r="F1419" s="1" t="s">
        <v>1237</v>
      </c>
      <c r="G1419" s="1"/>
      <c r="H1419" s="1"/>
    </row>
    <row r="1420" spans="1:8" x14ac:dyDescent="0.25">
      <c r="A1420" s="1" t="s">
        <v>1466</v>
      </c>
      <c r="B1420" s="1" t="s">
        <v>1412</v>
      </c>
      <c r="C1420" s="1" t="s">
        <v>183</v>
      </c>
      <c r="D1420" s="1" t="s">
        <v>184</v>
      </c>
      <c r="E1420" s="1" t="s">
        <v>918</v>
      </c>
      <c r="F1420" s="1" t="s">
        <v>1090</v>
      </c>
      <c r="G1420" s="1"/>
      <c r="H1420" s="1"/>
    </row>
    <row r="1421" spans="1:8" x14ac:dyDescent="0.25">
      <c r="A1421" s="1" t="s">
        <v>1467</v>
      </c>
      <c r="B1421" s="1" t="s">
        <v>1412</v>
      </c>
      <c r="C1421" s="1" t="s">
        <v>183</v>
      </c>
      <c r="D1421" s="1" t="s">
        <v>184</v>
      </c>
      <c r="E1421" s="1" t="s">
        <v>918</v>
      </c>
      <c r="F1421" s="1" t="s">
        <v>965</v>
      </c>
      <c r="G1421" s="1"/>
      <c r="H1421" s="1"/>
    </row>
    <row r="1422" spans="1:8" x14ac:dyDescent="0.25">
      <c r="A1422" s="1" t="s">
        <v>1468</v>
      </c>
      <c r="B1422" s="1" t="s">
        <v>1412</v>
      </c>
      <c r="C1422" s="1" t="s">
        <v>183</v>
      </c>
      <c r="D1422" s="1" t="s">
        <v>184</v>
      </c>
      <c r="E1422" s="1" t="s">
        <v>918</v>
      </c>
      <c r="F1422" s="1" t="s">
        <v>1090</v>
      </c>
      <c r="G1422" s="1"/>
      <c r="H1422" s="1"/>
    </row>
    <row r="1423" spans="1:8" x14ac:dyDescent="0.25">
      <c r="A1423" s="1" t="s">
        <v>1469</v>
      </c>
      <c r="B1423" s="1" t="s">
        <v>1412</v>
      </c>
      <c r="C1423" s="1" t="s">
        <v>183</v>
      </c>
      <c r="D1423" s="1" t="s">
        <v>184</v>
      </c>
      <c r="E1423" s="1" t="s">
        <v>918</v>
      </c>
      <c r="F1423" s="1" t="s">
        <v>965</v>
      </c>
      <c r="G1423" s="1"/>
      <c r="H1423" s="1"/>
    </row>
    <row r="1424" spans="1:8" x14ac:dyDescent="0.25">
      <c r="A1424" s="1" t="s">
        <v>1470</v>
      </c>
      <c r="B1424" s="1" t="s">
        <v>1412</v>
      </c>
      <c r="C1424" s="1" t="s">
        <v>183</v>
      </c>
      <c r="D1424" s="1" t="s">
        <v>184</v>
      </c>
      <c r="E1424" s="1" t="s">
        <v>918</v>
      </c>
      <c r="F1424" s="1" t="s">
        <v>965</v>
      </c>
      <c r="G1424" s="1"/>
      <c r="H1424" s="1"/>
    </row>
    <row r="1425" spans="1:8" x14ac:dyDescent="0.25">
      <c r="A1425" s="1" t="s">
        <v>1471</v>
      </c>
      <c r="B1425" s="1" t="s">
        <v>1412</v>
      </c>
      <c r="C1425" s="1" t="s">
        <v>183</v>
      </c>
      <c r="D1425" s="1" t="s">
        <v>184</v>
      </c>
      <c r="E1425" s="1" t="s">
        <v>918</v>
      </c>
      <c r="F1425" s="1" t="s">
        <v>919</v>
      </c>
      <c r="G1425" s="1"/>
      <c r="H1425" s="1"/>
    </row>
    <row r="1426" spans="1:8" x14ac:dyDescent="0.25">
      <c r="A1426" s="1" t="s">
        <v>1472</v>
      </c>
      <c r="B1426" s="1" t="s">
        <v>1412</v>
      </c>
      <c r="C1426" s="1" t="s">
        <v>183</v>
      </c>
      <c r="D1426" s="1" t="s">
        <v>184</v>
      </c>
      <c r="E1426" s="1" t="s">
        <v>918</v>
      </c>
      <c r="F1426" s="1" t="s">
        <v>965</v>
      </c>
      <c r="G1426" s="1"/>
      <c r="H1426" s="1"/>
    </row>
    <row r="1427" spans="1:8" x14ac:dyDescent="0.25">
      <c r="A1427" s="1" t="s">
        <v>1473</v>
      </c>
      <c r="B1427" s="1" t="s">
        <v>1412</v>
      </c>
      <c r="C1427" s="1" t="s">
        <v>183</v>
      </c>
      <c r="D1427" s="1" t="s">
        <v>184</v>
      </c>
      <c r="E1427" s="1" t="s">
        <v>918</v>
      </c>
      <c r="F1427" s="1" t="s">
        <v>1237</v>
      </c>
      <c r="G1427" s="1"/>
      <c r="H1427" s="1"/>
    </row>
    <row r="1428" spans="1:8" x14ac:dyDescent="0.25">
      <c r="A1428" s="1" t="s">
        <v>1474</v>
      </c>
      <c r="B1428" s="1" t="s">
        <v>1412</v>
      </c>
      <c r="C1428" s="1" t="s">
        <v>183</v>
      </c>
      <c r="D1428" s="1" t="s">
        <v>184</v>
      </c>
      <c r="E1428" s="1" t="s">
        <v>918</v>
      </c>
      <c r="F1428" s="1" t="s">
        <v>1237</v>
      </c>
      <c r="G1428" s="1"/>
      <c r="H1428" s="1"/>
    </row>
    <row r="1429" spans="1:8" x14ac:dyDescent="0.25">
      <c r="A1429" s="1" t="s">
        <v>1475</v>
      </c>
      <c r="B1429" s="1" t="s">
        <v>1412</v>
      </c>
      <c r="C1429" s="1" t="s">
        <v>183</v>
      </c>
      <c r="D1429" s="1" t="s">
        <v>184</v>
      </c>
      <c r="E1429" s="1" t="s">
        <v>918</v>
      </c>
      <c r="F1429" s="1" t="s">
        <v>1090</v>
      </c>
      <c r="G1429" s="1"/>
      <c r="H1429" s="1"/>
    </row>
    <row r="1430" spans="1:8" x14ac:dyDescent="0.25">
      <c r="A1430" s="1" t="s">
        <v>1476</v>
      </c>
      <c r="B1430" s="1" t="s">
        <v>1412</v>
      </c>
      <c r="C1430" s="1" t="s">
        <v>183</v>
      </c>
      <c r="D1430" s="1" t="s">
        <v>184</v>
      </c>
      <c r="E1430" s="1" t="s">
        <v>918</v>
      </c>
      <c r="F1430" s="1" t="s">
        <v>919</v>
      </c>
      <c r="G1430" s="1"/>
      <c r="H1430" s="1"/>
    </row>
    <row r="1431" spans="1:8" x14ac:dyDescent="0.25">
      <c r="A1431" s="1" t="s">
        <v>1477</v>
      </c>
      <c r="B1431" s="1" t="s">
        <v>1412</v>
      </c>
      <c r="C1431" s="1" t="s">
        <v>183</v>
      </c>
      <c r="D1431" s="1" t="s">
        <v>184</v>
      </c>
      <c r="E1431" s="1" t="s">
        <v>918</v>
      </c>
      <c r="F1431" s="1" t="s">
        <v>1237</v>
      </c>
      <c r="G1431" s="1"/>
      <c r="H1431" s="1"/>
    </row>
    <row r="1432" spans="1:8" x14ac:dyDescent="0.25">
      <c r="A1432" s="1" t="s">
        <v>1478</v>
      </c>
      <c r="B1432" s="1" t="s">
        <v>1412</v>
      </c>
      <c r="C1432" s="1" t="s">
        <v>183</v>
      </c>
      <c r="D1432" s="1" t="s">
        <v>184</v>
      </c>
      <c r="E1432" s="1" t="s">
        <v>918</v>
      </c>
      <c r="F1432" s="1" t="s">
        <v>1090</v>
      </c>
      <c r="G1432" s="1"/>
      <c r="H1432" s="1"/>
    </row>
    <row r="1433" spans="1:8" x14ac:dyDescent="0.25">
      <c r="A1433" s="1" t="s">
        <v>1479</v>
      </c>
      <c r="B1433" s="1" t="s">
        <v>1412</v>
      </c>
      <c r="C1433" s="1" t="s">
        <v>183</v>
      </c>
      <c r="D1433" s="1" t="s">
        <v>184</v>
      </c>
      <c r="E1433" s="1" t="s">
        <v>918</v>
      </c>
      <c r="F1433" s="1" t="s">
        <v>919</v>
      </c>
      <c r="G1433" s="1"/>
      <c r="H1433" s="1"/>
    </row>
    <row r="1434" spans="1:8" x14ac:dyDescent="0.25">
      <c r="A1434" s="1" t="s">
        <v>1480</v>
      </c>
      <c r="B1434" s="1" t="s">
        <v>1412</v>
      </c>
      <c r="C1434" s="1" t="s">
        <v>183</v>
      </c>
      <c r="D1434" s="1" t="s">
        <v>184</v>
      </c>
      <c r="E1434" s="1" t="s">
        <v>918</v>
      </c>
      <c r="F1434" s="1" t="s">
        <v>919</v>
      </c>
      <c r="G1434" s="1"/>
      <c r="H1434" s="1"/>
    </row>
    <row r="1435" spans="1:8" x14ac:dyDescent="0.25">
      <c r="A1435" s="1" t="s">
        <v>1481</v>
      </c>
      <c r="B1435" s="1" t="s">
        <v>1412</v>
      </c>
      <c r="C1435" s="1" t="s">
        <v>183</v>
      </c>
      <c r="D1435" s="1" t="s">
        <v>184</v>
      </c>
      <c r="E1435" s="1" t="s">
        <v>918</v>
      </c>
      <c r="F1435" s="1" t="s">
        <v>919</v>
      </c>
      <c r="G1435" s="1"/>
      <c r="H1435" s="1"/>
    </row>
    <row r="1436" spans="1:8" x14ac:dyDescent="0.25">
      <c r="A1436" s="1" t="s">
        <v>1482</v>
      </c>
      <c r="B1436" s="1" t="s">
        <v>1412</v>
      </c>
      <c r="C1436" s="1" t="s">
        <v>183</v>
      </c>
      <c r="D1436" s="1" t="s">
        <v>184</v>
      </c>
      <c r="E1436" s="1" t="s">
        <v>918</v>
      </c>
      <c r="F1436" s="1" t="s">
        <v>1090</v>
      </c>
      <c r="G1436" s="1"/>
      <c r="H1436" s="1"/>
    </row>
    <row r="1437" spans="1:8" x14ac:dyDescent="0.25">
      <c r="A1437" s="1" t="s">
        <v>1483</v>
      </c>
      <c r="B1437" s="1" t="s">
        <v>1412</v>
      </c>
      <c r="C1437" s="1" t="s">
        <v>183</v>
      </c>
      <c r="D1437" s="1" t="s">
        <v>184</v>
      </c>
      <c r="E1437" s="1" t="s">
        <v>918</v>
      </c>
      <c r="F1437" s="1" t="s">
        <v>919</v>
      </c>
      <c r="G1437" s="1"/>
      <c r="H1437" s="1"/>
    </row>
    <row r="1438" spans="1:8" x14ac:dyDescent="0.25">
      <c r="A1438" s="1" t="s">
        <v>1484</v>
      </c>
      <c r="B1438" s="1" t="s">
        <v>1412</v>
      </c>
      <c r="C1438" s="1" t="s">
        <v>183</v>
      </c>
      <c r="D1438" s="1" t="s">
        <v>184</v>
      </c>
      <c r="E1438" s="1" t="s">
        <v>918</v>
      </c>
      <c r="F1438" s="1" t="s">
        <v>1090</v>
      </c>
      <c r="G1438" s="1"/>
      <c r="H1438" s="1"/>
    </row>
    <row r="1439" spans="1:8" x14ac:dyDescent="0.25">
      <c r="A1439" s="1" t="s">
        <v>1485</v>
      </c>
      <c r="B1439" s="1" t="s">
        <v>1412</v>
      </c>
      <c r="C1439" s="1" t="s">
        <v>183</v>
      </c>
      <c r="D1439" s="1" t="s">
        <v>184</v>
      </c>
      <c r="E1439" s="1" t="s">
        <v>918</v>
      </c>
      <c r="F1439" s="1" t="s">
        <v>919</v>
      </c>
      <c r="G1439" s="1"/>
      <c r="H1439" s="1"/>
    </row>
    <row r="1440" spans="1:8" x14ac:dyDescent="0.25">
      <c r="A1440" s="1" t="s">
        <v>1486</v>
      </c>
      <c r="B1440" s="1" t="s">
        <v>1412</v>
      </c>
      <c r="C1440" s="1" t="s">
        <v>183</v>
      </c>
      <c r="D1440" s="1" t="s">
        <v>184</v>
      </c>
      <c r="E1440" s="1" t="s">
        <v>918</v>
      </c>
      <c r="F1440" s="1" t="s">
        <v>965</v>
      </c>
      <c r="G1440" s="1"/>
      <c r="H1440" s="1"/>
    </row>
    <row r="1441" spans="1:8" x14ac:dyDescent="0.25">
      <c r="A1441" s="1" t="s">
        <v>1487</v>
      </c>
      <c r="B1441" s="1" t="s">
        <v>1412</v>
      </c>
      <c r="C1441" s="1" t="s">
        <v>183</v>
      </c>
      <c r="D1441" s="1" t="s">
        <v>184</v>
      </c>
      <c r="E1441" s="1" t="s">
        <v>918</v>
      </c>
      <c r="F1441" s="1" t="s">
        <v>1237</v>
      </c>
      <c r="G1441" s="1"/>
      <c r="H1441" s="1"/>
    </row>
    <row r="1442" spans="1:8" x14ac:dyDescent="0.25">
      <c r="A1442" s="1" t="s">
        <v>1488</v>
      </c>
      <c r="B1442" s="1" t="s">
        <v>1412</v>
      </c>
      <c r="C1442" s="1" t="s">
        <v>183</v>
      </c>
      <c r="D1442" s="1" t="s">
        <v>184</v>
      </c>
      <c r="E1442" s="1" t="s">
        <v>918</v>
      </c>
      <c r="F1442" s="1" t="s">
        <v>965</v>
      </c>
      <c r="G1442" s="1"/>
      <c r="H1442" s="1"/>
    </row>
    <row r="1443" spans="1:8" x14ac:dyDescent="0.25">
      <c r="A1443" s="1" t="s">
        <v>1489</v>
      </c>
      <c r="B1443" s="1" t="s">
        <v>1412</v>
      </c>
      <c r="C1443" s="1" t="s">
        <v>183</v>
      </c>
      <c r="D1443" s="1" t="s">
        <v>184</v>
      </c>
      <c r="E1443" s="1" t="s">
        <v>918</v>
      </c>
      <c r="F1443" s="1" t="s">
        <v>919</v>
      </c>
      <c r="G1443" s="1"/>
      <c r="H1443" s="1"/>
    </row>
    <row r="1444" spans="1:8" x14ac:dyDescent="0.25">
      <c r="A1444" s="1" t="s">
        <v>1490</v>
      </c>
      <c r="B1444" s="1" t="s">
        <v>1412</v>
      </c>
      <c r="C1444" s="1" t="s">
        <v>183</v>
      </c>
      <c r="D1444" s="1" t="s">
        <v>184</v>
      </c>
      <c r="E1444" s="1" t="s">
        <v>918</v>
      </c>
      <c r="F1444" s="1" t="s">
        <v>1237</v>
      </c>
      <c r="G1444" s="1"/>
      <c r="H1444" s="1"/>
    </row>
    <row r="1445" spans="1:8" x14ac:dyDescent="0.25">
      <c r="A1445" s="1" t="s">
        <v>1491</v>
      </c>
      <c r="B1445" s="1" t="s">
        <v>1412</v>
      </c>
      <c r="C1445" s="1" t="s">
        <v>183</v>
      </c>
      <c r="D1445" s="1" t="s">
        <v>184</v>
      </c>
      <c r="E1445" s="1" t="s">
        <v>918</v>
      </c>
      <c r="F1445" s="1" t="s">
        <v>965</v>
      </c>
      <c r="G1445" s="1"/>
      <c r="H1445" s="1"/>
    </row>
    <row r="1446" spans="1:8" x14ac:dyDescent="0.25">
      <c r="A1446" s="1" t="s">
        <v>1492</v>
      </c>
      <c r="B1446" s="1" t="s">
        <v>1412</v>
      </c>
      <c r="C1446" s="1" t="s">
        <v>183</v>
      </c>
      <c r="D1446" s="1" t="s">
        <v>184</v>
      </c>
      <c r="E1446" s="1" t="s">
        <v>918</v>
      </c>
      <c r="F1446" s="1" t="s">
        <v>1237</v>
      </c>
      <c r="G1446" s="1"/>
      <c r="H1446" s="1"/>
    </row>
    <row r="1447" spans="1:8" x14ac:dyDescent="0.25">
      <c r="A1447" s="1" t="s">
        <v>1493</v>
      </c>
      <c r="B1447" s="1" t="s">
        <v>1412</v>
      </c>
      <c r="C1447" s="1" t="s">
        <v>183</v>
      </c>
      <c r="D1447" s="1" t="s">
        <v>184</v>
      </c>
      <c r="E1447" s="1" t="s">
        <v>918</v>
      </c>
      <c r="F1447" s="1" t="s">
        <v>1237</v>
      </c>
      <c r="G1447" s="1"/>
      <c r="H1447" s="1"/>
    </row>
    <row r="1448" spans="1:8" x14ac:dyDescent="0.25">
      <c r="A1448" s="1" t="s">
        <v>1494</v>
      </c>
      <c r="B1448" s="1" t="s">
        <v>1412</v>
      </c>
      <c r="C1448" s="1" t="s">
        <v>183</v>
      </c>
      <c r="D1448" s="1" t="s">
        <v>184</v>
      </c>
      <c r="E1448" s="1" t="s">
        <v>918</v>
      </c>
      <c r="F1448" s="1" t="s">
        <v>1237</v>
      </c>
      <c r="G1448" s="1"/>
      <c r="H1448" s="1"/>
    </row>
    <row r="1449" spans="1:8" x14ac:dyDescent="0.25">
      <c r="A1449" s="1" t="s">
        <v>1495</v>
      </c>
      <c r="B1449" s="1" t="s">
        <v>1412</v>
      </c>
      <c r="C1449" s="1" t="s">
        <v>183</v>
      </c>
      <c r="D1449" s="1" t="s">
        <v>184</v>
      </c>
      <c r="E1449" s="1" t="s">
        <v>918</v>
      </c>
      <c r="F1449" s="1" t="s">
        <v>965</v>
      </c>
      <c r="G1449" s="1"/>
      <c r="H1449" s="1"/>
    </row>
    <row r="1450" spans="1:8" x14ac:dyDescent="0.25">
      <c r="A1450" s="1" t="s">
        <v>1496</v>
      </c>
      <c r="B1450" s="1" t="s">
        <v>1412</v>
      </c>
      <c r="C1450" s="1" t="s">
        <v>183</v>
      </c>
      <c r="D1450" s="1" t="s">
        <v>184</v>
      </c>
      <c r="E1450" s="1" t="s">
        <v>918</v>
      </c>
      <c r="F1450" s="1" t="s">
        <v>965</v>
      </c>
      <c r="G1450" s="1"/>
      <c r="H1450" s="1"/>
    </row>
    <row r="1451" spans="1:8" x14ac:dyDescent="0.25">
      <c r="A1451" s="1" t="s">
        <v>1497</v>
      </c>
      <c r="B1451" s="1" t="s">
        <v>1412</v>
      </c>
      <c r="C1451" s="1" t="s">
        <v>183</v>
      </c>
      <c r="D1451" s="1" t="s">
        <v>184</v>
      </c>
      <c r="E1451" s="1" t="s">
        <v>918</v>
      </c>
      <c r="F1451" s="1" t="s">
        <v>965</v>
      </c>
      <c r="G1451" s="1"/>
      <c r="H1451" s="1"/>
    </row>
    <row r="1452" spans="1:8" x14ac:dyDescent="0.25">
      <c r="A1452" s="1" t="s">
        <v>1498</v>
      </c>
      <c r="B1452" s="1" t="s">
        <v>1412</v>
      </c>
      <c r="C1452" s="1" t="s">
        <v>183</v>
      </c>
      <c r="D1452" s="1" t="s">
        <v>184</v>
      </c>
      <c r="E1452" s="1" t="s">
        <v>918</v>
      </c>
      <c r="F1452" s="1" t="s">
        <v>919</v>
      </c>
      <c r="G1452" s="1"/>
      <c r="H1452" s="1"/>
    </row>
    <row r="1453" spans="1:8" x14ac:dyDescent="0.25">
      <c r="A1453" s="1" t="s">
        <v>1499</v>
      </c>
      <c r="B1453" s="1" t="s">
        <v>1412</v>
      </c>
      <c r="C1453" s="1" t="s">
        <v>183</v>
      </c>
      <c r="D1453" s="1" t="s">
        <v>184</v>
      </c>
      <c r="E1453" s="1" t="s">
        <v>918</v>
      </c>
      <c r="F1453" s="1" t="s">
        <v>965</v>
      </c>
      <c r="G1453" s="1"/>
      <c r="H1453" s="1"/>
    </row>
    <row r="1454" spans="1:8" x14ac:dyDescent="0.25">
      <c r="A1454" s="1" t="s">
        <v>1500</v>
      </c>
      <c r="B1454" s="1" t="s">
        <v>1412</v>
      </c>
      <c r="C1454" s="1" t="s">
        <v>183</v>
      </c>
      <c r="D1454" s="1" t="s">
        <v>184</v>
      </c>
      <c r="E1454" s="1" t="s">
        <v>918</v>
      </c>
      <c r="F1454" s="1" t="s">
        <v>1237</v>
      </c>
      <c r="G1454" s="1"/>
      <c r="H1454" s="1"/>
    </row>
    <row r="1455" spans="1:8" x14ac:dyDescent="0.25">
      <c r="A1455" s="1" t="s">
        <v>1501</v>
      </c>
      <c r="B1455" s="1" t="s">
        <v>1412</v>
      </c>
      <c r="C1455" s="1" t="s">
        <v>183</v>
      </c>
      <c r="D1455" s="1" t="s">
        <v>184</v>
      </c>
      <c r="E1455" s="1" t="s">
        <v>918</v>
      </c>
      <c r="F1455" s="1" t="s">
        <v>965</v>
      </c>
      <c r="G1455" s="1"/>
      <c r="H1455" s="1"/>
    </row>
    <row r="1456" spans="1:8" x14ac:dyDescent="0.25">
      <c r="A1456" s="1" t="s">
        <v>1502</v>
      </c>
      <c r="B1456" s="1" t="s">
        <v>1412</v>
      </c>
      <c r="C1456" s="1" t="s">
        <v>183</v>
      </c>
      <c r="D1456" s="1" t="s">
        <v>184</v>
      </c>
      <c r="E1456" s="1" t="s">
        <v>918</v>
      </c>
      <c r="F1456" s="1" t="s">
        <v>1090</v>
      </c>
      <c r="G1456" s="1"/>
      <c r="H1456" s="1"/>
    </row>
    <row r="1457" spans="1:8" x14ac:dyDescent="0.25">
      <c r="A1457" s="1" t="s">
        <v>1503</v>
      </c>
      <c r="B1457" s="1" t="s">
        <v>1412</v>
      </c>
      <c r="C1457" s="1" t="s">
        <v>183</v>
      </c>
      <c r="D1457" s="1" t="s">
        <v>184</v>
      </c>
      <c r="E1457" s="1" t="s">
        <v>918</v>
      </c>
      <c r="F1457" s="1" t="s">
        <v>1237</v>
      </c>
      <c r="G1457" s="1"/>
      <c r="H1457" s="1"/>
    </row>
    <row r="1458" spans="1:8" x14ac:dyDescent="0.25">
      <c r="A1458" s="1" t="s">
        <v>1504</v>
      </c>
      <c r="B1458" s="1" t="s">
        <v>1412</v>
      </c>
      <c r="C1458" s="1" t="s">
        <v>183</v>
      </c>
      <c r="D1458" s="1" t="s">
        <v>184</v>
      </c>
      <c r="E1458" s="1" t="s">
        <v>918</v>
      </c>
      <c r="F1458" s="1" t="s">
        <v>1237</v>
      </c>
      <c r="G1458" s="1"/>
      <c r="H1458" s="1"/>
    </row>
    <row r="1459" spans="1:8" x14ac:dyDescent="0.25">
      <c r="A1459" s="1" t="s">
        <v>1505</v>
      </c>
      <c r="B1459" s="1" t="s">
        <v>1412</v>
      </c>
      <c r="C1459" s="1" t="s">
        <v>183</v>
      </c>
      <c r="D1459" s="1" t="s">
        <v>184</v>
      </c>
      <c r="E1459" s="1" t="s">
        <v>918</v>
      </c>
      <c r="F1459" s="1" t="s">
        <v>1237</v>
      </c>
      <c r="G1459" s="1"/>
      <c r="H1459" s="1"/>
    </row>
    <row r="1460" spans="1:8" x14ac:dyDescent="0.25">
      <c r="A1460" s="1" t="s">
        <v>1506</v>
      </c>
      <c r="B1460" s="1" t="s">
        <v>1412</v>
      </c>
      <c r="C1460" s="1" t="s">
        <v>183</v>
      </c>
      <c r="D1460" s="1" t="s">
        <v>184</v>
      </c>
      <c r="E1460" s="1" t="s">
        <v>918</v>
      </c>
      <c r="F1460" s="1" t="s">
        <v>965</v>
      </c>
      <c r="G1460" s="1"/>
      <c r="H1460" s="1"/>
    </row>
    <row r="1461" spans="1:8" x14ac:dyDescent="0.25">
      <c r="A1461" s="1" t="s">
        <v>1507</v>
      </c>
      <c r="B1461" s="1" t="s">
        <v>1412</v>
      </c>
      <c r="C1461" s="1" t="s">
        <v>183</v>
      </c>
      <c r="D1461" s="1" t="s">
        <v>184</v>
      </c>
      <c r="E1461" s="1" t="s">
        <v>918</v>
      </c>
      <c r="F1461" s="1" t="s">
        <v>965</v>
      </c>
      <c r="G1461" s="1"/>
      <c r="H1461" s="1"/>
    </row>
    <row r="1462" spans="1:8" x14ac:dyDescent="0.25">
      <c r="A1462" s="1" t="s">
        <v>1508</v>
      </c>
      <c r="B1462" s="1" t="s">
        <v>1412</v>
      </c>
      <c r="C1462" s="1" t="s">
        <v>183</v>
      </c>
      <c r="D1462" s="1" t="s">
        <v>184</v>
      </c>
      <c r="E1462" s="1" t="s">
        <v>918</v>
      </c>
      <c r="F1462" s="1" t="s">
        <v>919</v>
      </c>
      <c r="G1462" s="1"/>
      <c r="H1462" s="1"/>
    </row>
    <row r="1463" spans="1:8" x14ac:dyDescent="0.25">
      <c r="A1463" s="1" t="s">
        <v>1509</v>
      </c>
      <c r="B1463" s="1" t="s">
        <v>1412</v>
      </c>
      <c r="C1463" s="1" t="s">
        <v>183</v>
      </c>
      <c r="D1463" s="1" t="s">
        <v>184</v>
      </c>
      <c r="E1463" s="1" t="s">
        <v>918</v>
      </c>
      <c r="F1463" s="1" t="s">
        <v>919</v>
      </c>
      <c r="G1463" s="1"/>
      <c r="H1463" s="1"/>
    </row>
    <row r="1464" spans="1:8" x14ac:dyDescent="0.25">
      <c r="A1464" s="1" t="s">
        <v>1510</v>
      </c>
      <c r="B1464" s="1" t="s">
        <v>1412</v>
      </c>
      <c r="C1464" s="1" t="s">
        <v>183</v>
      </c>
      <c r="D1464" s="1" t="s">
        <v>184</v>
      </c>
      <c r="E1464" s="1" t="s">
        <v>918</v>
      </c>
      <c r="F1464" s="1" t="s">
        <v>919</v>
      </c>
      <c r="G1464" s="1"/>
      <c r="H1464" s="1"/>
    </row>
    <row r="1465" spans="1:8" x14ac:dyDescent="0.25">
      <c r="A1465" s="1" t="s">
        <v>1511</v>
      </c>
      <c r="B1465" s="1" t="s">
        <v>1412</v>
      </c>
      <c r="C1465" s="1" t="s">
        <v>183</v>
      </c>
      <c r="D1465" s="1" t="s">
        <v>184</v>
      </c>
      <c r="E1465" s="1" t="s">
        <v>918</v>
      </c>
      <c r="F1465" s="1" t="s">
        <v>1237</v>
      </c>
      <c r="G1465" s="1"/>
      <c r="H1465" s="1"/>
    </row>
    <row r="1466" spans="1:8" x14ac:dyDescent="0.25">
      <c r="A1466" s="1" t="s">
        <v>1512</v>
      </c>
      <c r="B1466" s="1" t="s">
        <v>1412</v>
      </c>
      <c r="C1466" s="1" t="s">
        <v>183</v>
      </c>
      <c r="D1466" s="1" t="s">
        <v>184</v>
      </c>
      <c r="E1466" s="1" t="s">
        <v>918</v>
      </c>
      <c r="F1466" s="1" t="s">
        <v>965</v>
      </c>
      <c r="G1466" s="1"/>
      <c r="H1466" s="1"/>
    </row>
    <row r="1467" spans="1:8" x14ac:dyDescent="0.25">
      <c r="A1467" s="1" t="s">
        <v>1513</v>
      </c>
      <c r="B1467" s="1" t="s">
        <v>1412</v>
      </c>
      <c r="C1467" s="1" t="s">
        <v>183</v>
      </c>
      <c r="D1467" s="1" t="s">
        <v>184</v>
      </c>
      <c r="E1467" s="1" t="s">
        <v>918</v>
      </c>
      <c r="F1467" s="1" t="s">
        <v>919</v>
      </c>
      <c r="G1467" s="1"/>
      <c r="H1467" s="1"/>
    </row>
    <row r="1468" spans="1:8" x14ac:dyDescent="0.25">
      <c r="A1468" s="1" t="s">
        <v>1514</v>
      </c>
      <c r="B1468" s="1" t="s">
        <v>1412</v>
      </c>
      <c r="C1468" s="1" t="s">
        <v>183</v>
      </c>
      <c r="D1468" s="1" t="s">
        <v>184</v>
      </c>
      <c r="E1468" s="1" t="s">
        <v>918</v>
      </c>
      <c r="F1468" s="1" t="s">
        <v>1090</v>
      </c>
      <c r="G1468" s="1"/>
      <c r="H1468" s="1"/>
    </row>
    <row r="1469" spans="1:8" x14ac:dyDescent="0.25">
      <c r="A1469" s="1" t="s">
        <v>1515</v>
      </c>
      <c r="B1469" s="1" t="s">
        <v>1412</v>
      </c>
      <c r="C1469" s="1" t="s">
        <v>183</v>
      </c>
      <c r="D1469" s="1" t="s">
        <v>184</v>
      </c>
      <c r="E1469" s="1" t="s">
        <v>918</v>
      </c>
      <c r="F1469" s="1" t="s">
        <v>1090</v>
      </c>
      <c r="G1469" s="1"/>
      <c r="H1469" s="1"/>
    </row>
    <row r="1470" spans="1:8" x14ac:dyDescent="0.25">
      <c r="A1470" s="1" t="s">
        <v>1516</v>
      </c>
      <c r="B1470" s="1" t="s">
        <v>1412</v>
      </c>
      <c r="C1470" s="1" t="s">
        <v>183</v>
      </c>
      <c r="D1470" s="1" t="s">
        <v>184</v>
      </c>
      <c r="E1470" s="1" t="s">
        <v>918</v>
      </c>
      <c r="F1470" s="1" t="s">
        <v>1237</v>
      </c>
      <c r="G1470" s="1"/>
      <c r="H1470" s="1"/>
    </row>
    <row r="1471" spans="1:8" x14ac:dyDescent="0.25">
      <c r="A1471" s="1" t="s">
        <v>1517</v>
      </c>
      <c r="B1471" s="1" t="s">
        <v>1412</v>
      </c>
      <c r="C1471" s="1" t="s">
        <v>183</v>
      </c>
      <c r="D1471" s="1" t="s">
        <v>184</v>
      </c>
      <c r="E1471" s="1" t="s">
        <v>918</v>
      </c>
      <c r="F1471" s="1" t="s">
        <v>1090</v>
      </c>
      <c r="G1471" s="1"/>
      <c r="H1471" s="1"/>
    </row>
    <row r="1472" spans="1:8" x14ac:dyDescent="0.25">
      <c r="A1472" s="1" t="s">
        <v>1518</v>
      </c>
      <c r="B1472" s="1" t="s">
        <v>1412</v>
      </c>
      <c r="C1472" s="1" t="s">
        <v>183</v>
      </c>
      <c r="D1472" s="1" t="s">
        <v>184</v>
      </c>
      <c r="E1472" s="1" t="s">
        <v>918</v>
      </c>
      <c r="F1472" s="1" t="s">
        <v>1090</v>
      </c>
      <c r="G1472" s="1"/>
      <c r="H1472" s="1"/>
    </row>
    <row r="1473" spans="1:8" x14ac:dyDescent="0.25">
      <c r="A1473" s="1" t="s">
        <v>1519</v>
      </c>
      <c r="B1473" s="1" t="s">
        <v>1412</v>
      </c>
      <c r="C1473" s="1" t="s">
        <v>183</v>
      </c>
      <c r="D1473" s="1" t="s">
        <v>184</v>
      </c>
      <c r="E1473" s="1" t="s">
        <v>918</v>
      </c>
      <c r="F1473" s="1" t="s">
        <v>965</v>
      </c>
      <c r="G1473" s="1"/>
      <c r="H1473" s="1"/>
    </row>
    <row r="1474" spans="1:8" x14ac:dyDescent="0.25">
      <c r="A1474" s="1" t="s">
        <v>1520</v>
      </c>
      <c r="B1474" s="1" t="s">
        <v>1412</v>
      </c>
      <c r="C1474" s="1" t="s">
        <v>183</v>
      </c>
      <c r="D1474" s="1" t="s">
        <v>184</v>
      </c>
      <c r="E1474" s="1" t="s">
        <v>918</v>
      </c>
      <c r="F1474" s="1" t="s">
        <v>965</v>
      </c>
      <c r="G1474" s="1"/>
      <c r="H1474" s="1"/>
    </row>
    <row r="1475" spans="1:8" x14ac:dyDescent="0.25">
      <c r="A1475" s="1" t="s">
        <v>1521</v>
      </c>
      <c r="B1475" s="1" t="s">
        <v>1412</v>
      </c>
      <c r="C1475" s="1" t="s">
        <v>183</v>
      </c>
      <c r="D1475" s="1" t="s">
        <v>184</v>
      </c>
      <c r="E1475" s="1" t="s">
        <v>918</v>
      </c>
      <c r="F1475" s="1" t="s">
        <v>1090</v>
      </c>
      <c r="G1475" s="1"/>
      <c r="H1475" s="1"/>
    </row>
    <row r="1476" spans="1:8" x14ac:dyDescent="0.25">
      <c r="A1476" s="1" t="s">
        <v>1522</v>
      </c>
      <c r="B1476" s="1" t="s">
        <v>1412</v>
      </c>
      <c r="C1476" s="1" t="s">
        <v>183</v>
      </c>
      <c r="D1476" s="1" t="s">
        <v>184</v>
      </c>
      <c r="E1476" s="1" t="s">
        <v>918</v>
      </c>
      <c r="F1476" s="1" t="s">
        <v>1090</v>
      </c>
      <c r="G1476" s="1"/>
      <c r="H1476" s="1"/>
    </row>
    <row r="1477" spans="1:8" x14ac:dyDescent="0.25">
      <c r="A1477" s="1" t="s">
        <v>1523</v>
      </c>
      <c r="B1477" s="1" t="s">
        <v>1412</v>
      </c>
      <c r="C1477" s="1" t="s">
        <v>183</v>
      </c>
      <c r="D1477" s="1" t="s">
        <v>184</v>
      </c>
      <c r="E1477" s="1" t="s">
        <v>918</v>
      </c>
      <c r="F1477" s="1" t="s">
        <v>965</v>
      </c>
      <c r="G1477" s="1"/>
      <c r="H1477" s="1"/>
    </row>
    <row r="1478" spans="1:8" x14ac:dyDescent="0.25">
      <c r="A1478" s="1" t="s">
        <v>1524</v>
      </c>
      <c r="B1478" s="1" t="s">
        <v>1412</v>
      </c>
      <c r="C1478" s="1" t="s">
        <v>183</v>
      </c>
      <c r="D1478" s="1" t="s">
        <v>184</v>
      </c>
      <c r="E1478" s="1" t="s">
        <v>918</v>
      </c>
      <c r="F1478" s="1" t="s">
        <v>1237</v>
      </c>
      <c r="G1478" s="1"/>
      <c r="H1478" s="1"/>
    </row>
    <row r="1479" spans="1:8" x14ac:dyDescent="0.25">
      <c r="A1479" s="1" t="s">
        <v>1525</v>
      </c>
      <c r="B1479" s="1" t="s">
        <v>1412</v>
      </c>
      <c r="C1479" s="1" t="s">
        <v>183</v>
      </c>
      <c r="D1479" s="1" t="s">
        <v>184</v>
      </c>
      <c r="E1479" s="1" t="s">
        <v>918</v>
      </c>
      <c r="F1479" s="1" t="s">
        <v>1237</v>
      </c>
      <c r="G1479" s="1"/>
      <c r="H1479" s="1"/>
    </row>
    <row r="1480" spans="1:8" x14ac:dyDescent="0.25">
      <c r="A1480" s="1" t="s">
        <v>1526</v>
      </c>
      <c r="B1480" s="1" t="s">
        <v>1412</v>
      </c>
      <c r="C1480" s="1" t="s">
        <v>183</v>
      </c>
      <c r="D1480" s="1" t="s">
        <v>184</v>
      </c>
      <c r="E1480" s="1" t="s">
        <v>918</v>
      </c>
      <c r="F1480" s="1" t="s">
        <v>919</v>
      </c>
      <c r="G1480" s="1"/>
      <c r="H1480" s="1"/>
    </row>
    <row r="1481" spans="1:8" x14ac:dyDescent="0.25">
      <c r="A1481" s="1" t="s">
        <v>1527</v>
      </c>
      <c r="B1481" s="1" t="s">
        <v>1412</v>
      </c>
      <c r="C1481" s="1" t="s">
        <v>183</v>
      </c>
      <c r="D1481" s="1" t="s">
        <v>184</v>
      </c>
      <c r="E1481" s="1" t="s">
        <v>918</v>
      </c>
      <c r="F1481" s="1" t="s">
        <v>1237</v>
      </c>
      <c r="G1481" s="1"/>
      <c r="H1481" s="1"/>
    </row>
    <row r="1482" spans="1:8" x14ac:dyDescent="0.25">
      <c r="A1482" s="1" t="s">
        <v>1528</v>
      </c>
      <c r="B1482" s="1" t="s">
        <v>1412</v>
      </c>
      <c r="C1482" s="1" t="s">
        <v>183</v>
      </c>
      <c r="D1482" s="1" t="s">
        <v>184</v>
      </c>
      <c r="E1482" s="1" t="s">
        <v>918</v>
      </c>
      <c r="F1482" s="1" t="s">
        <v>1237</v>
      </c>
      <c r="G1482" s="1"/>
      <c r="H1482" s="1"/>
    </row>
    <row r="1483" spans="1:8" x14ac:dyDescent="0.25">
      <c r="A1483" s="1" t="s">
        <v>1529</v>
      </c>
      <c r="B1483" s="1" t="s">
        <v>1412</v>
      </c>
      <c r="C1483" s="1" t="s">
        <v>183</v>
      </c>
      <c r="D1483" s="1" t="s">
        <v>184</v>
      </c>
      <c r="E1483" s="1" t="s">
        <v>918</v>
      </c>
      <c r="F1483" s="1" t="s">
        <v>1237</v>
      </c>
      <c r="G1483" s="1"/>
      <c r="H1483" s="1"/>
    </row>
    <row r="1484" spans="1:8" x14ac:dyDescent="0.25">
      <c r="A1484" s="1" t="s">
        <v>1530</v>
      </c>
      <c r="B1484" s="1" t="s">
        <v>1412</v>
      </c>
      <c r="C1484" s="1" t="s">
        <v>183</v>
      </c>
      <c r="D1484" s="1" t="s">
        <v>184</v>
      </c>
      <c r="E1484" s="1" t="s">
        <v>918</v>
      </c>
      <c r="F1484" s="1" t="s">
        <v>965</v>
      </c>
      <c r="G1484" s="1"/>
      <c r="H1484" s="1"/>
    </row>
    <row r="1485" spans="1:8" x14ac:dyDescent="0.25">
      <c r="A1485" s="1" t="s">
        <v>1531</v>
      </c>
      <c r="B1485" s="1" t="s">
        <v>1412</v>
      </c>
      <c r="C1485" s="1" t="s">
        <v>183</v>
      </c>
      <c r="D1485" s="1" t="s">
        <v>184</v>
      </c>
      <c r="E1485" s="1" t="s">
        <v>918</v>
      </c>
      <c r="F1485" s="1" t="s">
        <v>1090</v>
      </c>
      <c r="G1485" s="1"/>
      <c r="H1485" s="1"/>
    </row>
    <row r="1486" spans="1:8" x14ac:dyDescent="0.25">
      <c r="A1486" s="1" t="s">
        <v>1532</v>
      </c>
      <c r="B1486" s="1" t="s">
        <v>1412</v>
      </c>
      <c r="C1486" s="1" t="s">
        <v>183</v>
      </c>
      <c r="D1486" s="1" t="s">
        <v>184</v>
      </c>
      <c r="E1486" s="1" t="s">
        <v>918</v>
      </c>
      <c r="F1486" s="1" t="s">
        <v>1090</v>
      </c>
      <c r="G1486" s="1"/>
      <c r="H1486" s="1"/>
    </row>
    <row r="1487" spans="1:8" x14ac:dyDescent="0.25">
      <c r="A1487" s="1" t="s">
        <v>1533</v>
      </c>
      <c r="B1487" s="1" t="s">
        <v>1412</v>
      </c>
      <c r="C1487" s="1" t="s">
        <v>183</v>
      </c>
      <c r="D1487" s="1" t="s">
        <v>184</v>
      </c>
      <c r="E1487" s="1" t="s">
        <v>918</v>
      </c>
      <c r="F1487" s="1" t="s">
        <v>1090</v>
      </c>
      <c r="G1487" s="1"/>
      <c r="H1487" s="1"/>
    </row>
    <row r="1488" spans="1:8" x14ac:dyDescent="0.25">
      <c r="A1488" s="1" t="s">
        <v>1534</v>
      </c>
      <c r="B1488" s="1" t="s">
        <v>1412</v>
      </c>
      <c r="C1488" s="1" t="s">
        <v>183</v>
      </c>
      <c r="D1488" s="1" t="s">
        <v>184</v>
      </c>
      <c r="E1488" s="1" t="s">
        <v>918</v>
      </c>
      <c r="F1488" s="1" t="s">
        <v>1237</v>
      </c>
      <c r="G1488" s="1"/>
      <c r="H1488" s="1"/>
    </row>
    <row r="1489" spans="1:8" x14ac:dyDescent="0.25">
      <c r="A1489" s="1" t="s">
        <v>1535</v>
      </c>
      <c r="B1489" s="1" t="s">
        <v>1412</v>
      </c>
      <c r="C1489" s="1" t="s">
        <v>183</v>
      </c>
      <c r="D1489" s="1" t="s">
        <v>184</v>
      </c>
      <c r="E1489" s="1" t="s">
        <v>918</v>
      </c>
      <c r="F1489" s="1" t="s">
        <v>1237</v>
      </c>
      <c r="G1489" s="1"/>
      <c r="H1489" s="1"/>
    </row>
    <row r="1490" spans="1:8" x14ac:dyDescent="0.25">
      <c r="A1490" s="1" t="s">
        <v>1536</v>
      </c>
      <c r="B1490" s="1" t="s">
        <v>1412</v>
      </c>
      <c r="C1490" s="1" t="s">
        <v>183</v>
      </c>
      <c r="D1490" s="1" t="s">
        <v>184</v>
      </c>
      <c r="E1490" s="1" t="s">
        <v>918</v>
      </c>
      <c r="F1490" s="1" t="s">
        <v>919</v>
      </c>
      <c r="G1490" s="1"/>
      <c r="H1490" s="1"/>
    </row>
    <row r="1491" spans="1:8" x14ac:dyDescent="0.25">
      <c r="A1491" s="1" t="s">
        <v>1537</v>
      </c>
      <c r="B1491" s="1" t="s">
        <v>1412</v>
      </c>
      <c r="C1491" s="1" t="s">
        <v>183</v>
      </c>
      <c r="D1491" s="1" t="s">
        <v>184</v>
      </c>
      <c r="E1491" s="1" t="s">
        <v>918</v>
      </c>
      <c r="F1491" s="1" t="s">
        <v>1237</v>
      </c>
      <c r="G1491" s="1"/>
      <c r="H1491" s="1"/>
    </row>
    <row r="1492" spans="1:8" x14ac:dyDescent="0.25">
      <c r="A1492" s="1" t="s">
        <v>1538</v>
      </c>
      <c r="B1492" s="1" t="s">
        <v>1412</v>
      </c>
      <c r="C1492" s="1" t="s">
        <v>183</v>
      </c>
      <c r="D1492" s="1" t="s">
        <v>184</v>
      </c>
      <c r="E1492" s="1" t="s">
        <v>918</v>
      </c>
      <c r="F1492" s="1" t="s">
        <v>1237</v>
      </c>
      <c r="G1492" s="1"/>
      <c r="H1492" s="1"/>
    </row>
    <row r="1493" spans="1:8" x14ac:dyDescent="0.25">
      <c r="A1493" s="1" t="s">
        <v>1539</v>
      </c>
      <c r="B1493" s="1" t="s">
        <v>1412</v>
      </c>
      <c r="C1493" s="1" t="s">
        <v>183</v>
      </c>
      <c r="D1493" s="1" t="s">
        <v>184</v>
      </c>
      <c r="E1493" s="1" t="s">
        <v>918</v>
      </c>
      <c r="F1493" s="1" t="s">
        <v>919</v>
      </c>
      <c r="G1493" s="1"/>
      <c r="H1493" s="1"/>
    </row>
    <row r="1494" spans="1:8" x14ac:dyDescent="0.25">
      <c r="A1494" s="1" t="s">
        <v>1540</v>
      </c>
      <c r="B1494" s="1" t="s">
        <v>1412</v>
      </c>
      <c r="C1494" s="1" t="s">
        <v>183</v>
      </c>
      <c r="D1494" s="1" t="s">
        <v>184</v>
      </c>
      <c r="E1494" s="1" t="s">
        <v>918</v>
      </c>
      <c r="F1494" s="1" t="s">
        <v>1237</v>
      </c>
      <c r="G1494" s="1"/>
      <c r="H1494" s="1"/>
    </row>
    <row r="1495" spans="1:8" x14ac:dyDescent="0.25">
      <c r="A1495" s="1" t="s">
        <v>1541</v>
      </c>
      <c r="B1495" s="1" t="s">
        <v>1412</v>
      </c>
      <c r="C1495" s="1" t="s">
        <v>183</v>
      </c>
      <c r="D1495" s="1" t="s">
        <v>184</v>
      </c>
      <c r="E1495" s="1" t="s">
        <v>918</v>
      </c>
      <c r="F1495" s="1" t="s">
        <v>965</v>
      </c>
      <c r="G1495" s="1"/>
      <c r="H1495" s="1"/>
    </row>
    <row r="1496" spans="1:8" x14ac:dyDescent="0.25">
      <c r="A1496" s="1" t="s">
        <v>1542</v>
      </c>
      <c r="B1496" s="1" t="s">
        <v>1412</v>
      </c>
      <c r="C1496" s="1" t="s">
        <v>183</v>
      </c>
      <c r="D1496" s="1" t="s">
        <v>184</v>
      </c>
      <c r="E1496" s="1" t="s">
        <v>918</v>
      </c>
      <c r="F1496" s="1" t="s">
        <v>919</v>
      </c>
      <c r="G1496" s="1"/>
      <c r="H1496" s="1"/>
    </row>
    <row r="1497" spans="1:8" x14ac:dyDescent="0.25">
      <c r="A1497" s="1" t="s">
        <v>1543</v>
      </c>
      <c r="B1497" s="1" t="s">
        <v>1412</v>
      </c>
      <c r="C1497" s="1" t="s">
        <v>183</v>
      </c>
      <c r="D1497" s="1" t="s">
        <v>184</v>
      </c>
      <c r="E1497" s="1" t="s">
        <v>918</v>
      </c>
      <c r="F1497" s="1" t="s">
        <v>919</v>
      </c>
      <c r="G1497" s="1"/>
      <c r="H1497" s="1"/>
    </row>
    <row r="1498" spans="1:8" x14ac:dyDescent="0.25">
      <c r="A1498" s="1" t="s">
        <v>1544</v>
      </c>
      <c r="B1498" s="1" t="s">
        <v>1412</v>
      </c>
      <c r="C1498" s="1" t="s">
        <v>183</v>
      </c>
      <c r="D1498" s="1" t="s">
        <v>184</v>
      </c>
      <c r="E1498" s="1" t="s">
        <v>918</v>
      </c>
      <c r="F1498" s="1" t="s">
        <v>965</v>
      </c>
      <c r="G1498" s="1"/>
      <c r="H1498" s="1"/>
    </row>
    <row r="1499" spans="1:8" x14ac:dyDescent="0.25">
      <c r="A1499" s="1" t="s">
        <v>1545</v>
      </c>
      <c r="B1499" s="1" t="s">
        <v>1412</v>
      </c>
      <c r="C1499" s="1" t="s">
        <v>183</v>
      </c>
      <c r="D1499" s="1" t="s">
        <v>184</v>
      </c>
      <c r="E1499" s="1" t="s">
        <v>918</v>
      </c>
      <c r="F1499" s="1" t="s">
        <v>965</v>
      </c>
      <c r="G1499" s="1"/>
      <c r="H1499" s="1"/>
    </row>
    <row r="1500" spans="1:8" x14ac:dyDescent="0.25">
      <c r="A1500" s="1" t="s">
        <v>1546</v>
      </c>
      <c r="B1500" s="1" t="s">
        <v>1412</v>
      </c>
      <c r="C1500" s="1" t="s">
        <v>183</v>
      </c>
      <c r="D1500" s="1" t="s">
        <v>184</v>
      </c>
      <c r="E1500" s="1" t="s">
        <v>918</v>
      </c>
      <c r="F1500" s="1" t="s">
        <v>1237</v>
      </c>
      <c r="G1500" s="1"/>
      <c r="H1500" s="1"/>
    </row>
    <row r="1501" spans="1:8" x14ac:dyDescent="0.25">
      <c r="A1501" s="1" t="s">
        <v>1547</v>
      </c>
      <c r="B1501" s="1" t="s">
        <v>1548</v>
      </c>
      <c r="C1501" s="1" t="s">
        <v>183</v>
      </c>
      <c r="D1501" s="1" t="s">
        <v>184</v>
      </c>
      <c r="E1501" s="1" t="s">
        <v>918</v>
      </c>
      <c r="F1501" s="1" t="s">
        <v>1237</v>
      </c>
      <c r="G1501" s="1"/>
      <c r="H1501" s="1"/>
    </row>
    <row r="1502" spans="1:8" x14ac:dyDescent="0.25">
      <c r="A1502" s="1" t="s">
        <v>1549</v>
      </c>
      <c r="B1502" s="1" t="s">
        <v>1548</v>
      </c>
      <c r="C1502" s="1" t="s">
        <v>183</v>
      </c>
      <c r="D1502" s="1" t="s">
        <v>184</v>
      </c>
      <c r="E1502" s="1" t="s">
        <v>918</v>
      </c>
      <c r="F1502" s="1" t="s">
        <v>1237</v>
      </c>
      <c r="G1502" s="1"/>
      <c r="H1502" s="1"/>
    </row>
    <row r="1503" spans="1:8" x14ac:dyDescent="0.25">
      <c r="A1503" s="1" t="s">
        <v>1550</v>
      </c>
      <c r="B1503" s="1" t="s">
        <v>1548</v>
      </c>
      <c r="C1503" s="1" t="s">
        <v>183</v>
      </c>
      <c r="D1503" s="1" t="s">
        <v>184</v>
      </c>
      <c r="E1503" s="1" t="s">
        <v>918</v>
      </c>
      <c r="F1503" s="1" t="s">
        <v>919</v>
      </c>
      <c r="G1503" s="1"/>
      <c r="H1503" s="1"/>
    </row>
    <row r="1504" spans="1:8" x14ac:dyDescent="0.25">
      <c r="A1504" s="1" t="s">
        <v>1551</v>
      </c>
      <c r="B1504" s="1" t="s">
        <v>1548</v>
      </c>
      <c r="C1504" s="1" t="s">
        <v>183</v>
      </c>
      <c r="D1504" s="1" t="s">
        <v>184</v>
      </c>
      <c r="E1504" s="1" t="s">
        <v>918</v>
      </c>
      <c r="F1504" s="1" t="s">
        <v>1552</v>
      </c>
      <c r="G1504" s="1"/>
      <c r="H1504" s="1"/>
    </row>
    <row r="1505" spans="1:8" x14ac:dyDescent="0.25">
      <c r="A1505" s="1" t="s">
        <v>1553</v>
      </c>
      <c r="B1505" s="1" t="s">
        <v>1548</v>
      </c>
      <c r="C1505" s="1" t="s">
        <v>183</v>
      </c>
      <c r="D1505" s="1" t="s">
        <v>184</v>
      </c>
      <c r="E1505" s="1" t="s">
        <v>918</v>
      </c>
      <c r="F1505" s="1" t="s">
        <v>1554</v>
      </c>
      <c r="G1505" s="1"/>
      <c r="H1505" s="1"/>
    </row>
    <row r="1506" spans="1:8" x14ac:dyDescent="0.25">
      <c r="A1506" s="1" t="s">
        <v>1555</v>
      </c>
      <c r="B1506" s="1" t="s">
        <v>1548</v>
      </c>
      <c r="C1506" s="1" t="s">
        <v>183</v>
      </c>
      <c r="D1506" s="1" t="s">
        <v>184</v>
      </c>
      <c r="E1506" s="1" t="s">
        <v>918</v>
      </c>
      <c r="F1506" s="1" t="s">
        <v>1552</v>
      </c>
      <c r="G1506" s="1"/>
      <c r="H1506" s="1"/>
    </row>
    <row r="1507" spans="1:8" x14ac:dyDescent="0.25">
      <c r="A1507" s="1" t="s">
        <v>1556</v>
      </c>
      <c r="B1507" s="1" t="s">
        <v>1548</v>
      </c>
      <c r="C1507" s="1" t="s">
        <v>183</v>
      </c>
      <c r="D1507" s="1" t="s">
        <v>184</v>
      </c>
      <c r="E1507" s="1" t="s">
        <v>918</v>
      </c>
      <c r="F1507" s="1" t="s">
        <v>1237</v>
      </c>
      <c r="G1507" s="1"/>
      <c r="H1507" s="1"/>
    </row>
    <row r="1508" spans="1:8" x14ac:dyDescent="0.25">
      <c r="A1508" s="1" t="s">
        <v>1557</v>
      </c>
      <c r="B1508" s="1" t="s">
        <v>1548</v>
      </c>
      <c r="C1508" s="1" t="s">
        <v>183</v>
      </c>
      <c r="D1508" s="1" t="s">
        <v>184</v>
      </c>
      <c r="E1508" s="1" t="s">
        <v>918</v>
      </c>
      <c r="F1508" s="1" t="s">
        <v>1346</v>
      </c>
      <c r="G1508" s="1"/>
      <c r="H1508" s="1"/>
    </row>
    <row r="1509" spans="1:8" x14ac:dyDescent="0.25">
      <c r="A1509" s="1" t="s">
        <v>1558</v>
      </c>
      <c r="B1509" s="1" t="s">
        <v>1548</v>
      </c>
      <c r="C1509" s="1" t="s">
        <v>183</v>
      </c>
      <c r="D1509" s="1" t="s">
        <v>184</v>
      </c>
      <c r="E1509" s="1" t="s">
        <v>918</v>
      </c>
      <c r="F1509" s="1" t="s">
        <v>965</v>
      </c>
      <c r="G1509" s="1"/>
      <c r="H1509" s="1"/>
    </row>
    <row r="1510" spans="1:8" x14ac:dyDescent="0.25">
      <c r="A1510" s="1" t="s">
        <v>1559</v>
      </c>
      <c r="B1510" s="1" t="s">
        <v>1548</v>
      </c>
      <c r="C1510" s="1" t="s">
        <v>183</v>
      </c>
      <c r="D1510" s="1" t="s">
        <v>184</v>
      </c>
      <c r="E1510" s="1" t="s">
        <v>918</v>
      </c>
      <c r="F1510" s="1" t="s">
        <v>965</v>
      </c>
      <c r="G1510" s="1"/>
      <c r="H1510" s="1"/>
    </row>
    <row r="1511" spans="1:8" x14ac:dyDescent="0.25">
      <c r="A1511" s="1" t="s">
        <v>1560</v>
      </c>
      <c r="B1511" s="1" t="s">
        <v>1548</v>
      </c>
      <c r="C1511" s="1" t="s">
        <v>183</v>
      </c>
      <c r="D1511" s="1" t="s">
        <v>184</v>
      </c>
      <c r="E1511" s="1" t="s">
        <v>918</v>
      </c>
      <c r="F1511" s="1" t="s">
        <v>919</v>
      </c>
      <c r="G1511" s="1"/>
      <c r="H1511" s="1"/>
    </row>
    <row r="1512" spans="1:8" x14ac:dyDescent="0.25">
      <c r="A1512" s="1" t="s">
        <v>1561</v>
      </c>
      <c r="B1512" s="1" t="s">
        <v>1548</v>
      </c>
      <c r="C1512" s="1" t="s">
        <v>183</v>
      </c>
      <c r="D1512" s="1" t="s">
        <v>184</v>
      </c>
      <c r="E1512" s="1" t="s">
        <v>918</v>
      </c>
      <c r="F1512" s="1" t="s">
        <v>1552</v>
      </c>
      <c r="G1512" s="1"/>
      <c r="H1512" s="1"/>
    </row>
    <row r="1513" spans="1:8" x14ac:dyDescent="0.25">
      <c r="A1513" s="1" t="s">
        <v>1562</v>
      </c>
      <c r="B1513" s="1" t="s">
        <v>1548</v>
      </c>
      <c r="C1513" s="1" t="s">
        <v>183</v>
      </c>
      <c r="D1513" s="1" t="s">
        <v>184</v>
      </c>
      <c r="E1513" s="1" t="s">
        <v>918</v>
      </c>
      <c r="F1513" s="1" t="s">
        <v>1552</v>
      </c>
      <c r="G1513" s="1"/>
      <c r="H1513" s="1"/>
    </row>
    <row r="1514" spans="1:8" x14ac:dyDescent="0.25">
      <c r="A1514" s="1" t="s">
        <v>1563</v>
      </c>
      <c r="B1514" s="1" t="s">
        <v>1548</v>
      </c>
      <c r="C1514" s="1" t="s">
        <v>183</v>
      </c>
      <c r="D1514" s="1" t="s">
        <v>184</v>
      </c>
      <c r="E1514" s="1" t="s">
        <v>918</v>
      </c>
      <c r="F1514" s="1" t="s">
        <v>1346</v>
      </c>
      <c r="G1514" s="1"/>
      <c r="H1514" s="1"/>
    </row>
    <row r="1515" spans="1:8" x14ac:dyDescent="0.25">
      <c r="A1515" s="1" t="s">
        <v>1564</v>
      </c>
      <c r="B1515" s="1" t="s">
        <v>1548</v>
      </c>
      <c r="C1515" s="1" t="s">
        <v>183</v>
      </c>
      <c r="D1515" s="1" t="s">
        <v>184</v>
      </c>
      <c r="E1515" s="1" t="s">
        <v>918</v>
      </c>
      <c r="F1515" s="1" t="s">
        <v>1554</v>
      </c>
      <c r="G1515" s="1"/>
      <c r="H1515" s="1"/>
    </row>
    <row r="1516" spans="1:8" x14ac:dyDescent="0.25">
      <c r="A1516" s="1" t="s">
        <v>1565</v>
      </c>
      <c r="B1516" s="1" t="s">
        <v>1548</v>
      </c>
      <c r="C1516" s="1" t="s">
        <v>183</v>
      </c>
      <c r="D1516" s="1" t="s">
        <v>184</v>
      </c>
      <c r="E1516" s="1" t="s">
        <v>918</v>
      </c>
      <c r="F1516" s="1" t="s">
        <v>1237</v>
      </c>
      <c r="G1516" s="1"/>
      <c r="H1516" s="1"/>
    </row>
    <row r="1517" spans="1:8" x14ac:dyDescent="0.25">
      <c r="A1517" s="1" t="s">
        <v>1566</v>
      </c>
      <c r="B1517" s="1" t="s">
        <v>1548</v>
      </c>
      <c r="C1517" s="1" t="s">
        <v>183</v>
      </c>
      <c r="D1517" s="1" t="s">
        <v>184</v>
      </c>
      <c r="E1517" s="1" t="s">
        <v>918</v>
      </c>
      <c r="F1517" s="1" t="s">
        <v>1237</v>
      </c>
      <c r="G1517" s="1"/>
      <c r="H1517" s="1"/>
    </row>
    <row r="1518" spans="1:8" x14ac:dyDescent="0.25">
      <c r="A1518" s="1" t="s">
        <v>1567</v>
      </c>
      <c r="B1518" s="1" t="s">
        <v>1548</v>
      </c>
      <c r="C1518" s="1" t="s">
        <v>183</v>
      </c>
      <c r="D1518" s="1" t="s">
        <v>184</v>
      </c>
      <c r="E1518" s="1" t="s">
        <v>918</v>
      </c>
      <c r="F1518" s="1" t="s">
        <v>1554</v>
      </c>
      <c r="G1518" s="1"/>
      <c r="H1518" s="1"/>
    </row>
    <row r="1519" spans="1:8" x14ac:dyDescent="0.25">
      <c r="A1519" s="1" t="s">
        <v>1568</v>
      </c>
      <c r="B1519" s="1" t="s">
        <v>1548</v>
      </c>
      <c r="C1519" s="1" t="s">
        <v>183</v>
      </c>
      <c r="D1519" s="1" t="s">
        <v>184</v>
      </c>
      <c r="E1519" s="1" t="s">
        <v>918</v>
      </c>
      <c r="F1519" s="1" t="s">
        <v>919</v>
      </c>
      <c r="G1519" s="1"/>
      <c r="H1519" s="1"/>
    </row>
    <row r="1520" spans="1:8" x14ac:dyDescent="0.25">
      <c r="A1520" s="1" t="s">
        <v>1569</v>
      </c>
      <c r="B1520" s="1" t="s">
        <v>1548</v>
      </c>
      <c r="C1520" s="1" t="s">
        <v>183</v>
      </c>
      <c r="D1520" s="1" t="s">
        <v>184</v>
      </c>
      <c r="E1520" s="1" t="s">
        <v>918</v>
      </c>
      <c r="F1520" s="1" t="s">
        <v>1237</v>
      </c>
      <c r="G1520" s="1"/>
      <c r="H1520" s="1"/>
    </row>
    <row r="1521" spans="1:8" x14ac:dyDescent="0.25">
      <c r="A1521" s="1" t="s">
        <v>1570</v>
      </c>
      <c r="B1521" s="1" t="s">
        <v>1548</v>
      </c>
      <c r="C1521" s="1" t="s">
        <v>183</v>
      </c>
      <c r="D1521" s="1" t="s">
        <v>184</v>
      </c>
      <c r="E1521" s="1" t="s">
        <v>918</v>
      </c>
      <c r="F1521" s="1" t="s">
        <v>1237</v>
      </c>
      <c r="G1521" s="1"/>
      <c r="H1521" s="1"/>
    </row>
    <row r="1522" spans="1:8" x14ac:dyDescent="0.25">
      <c r="A1522" s="1" t="s">
        <v>1571</v>
      </c>
      <c r="B1522" s="1" t="s">
        <v>1548</v>
      </c>
      <c r="C1522" s="1" t="s">
        <v>183</v>
      </c>
      <c r="D1522" s="1" t="s">
        <v>184</v>
      </c>
      <c r="E1522" s="1" t="s">
        <v>918</v>
      </c>
      <c r="F1522" s="1" t="s">
        <v>919</v>
      </c>
      <c r="G1522" s="1"/>
      <c r="H1522" s="1"/>
    </row>
    <row r="1523" spans="1:8" x14ac:dyDescent="0.25">
      <c r="A1523" s="1" t="s">
        <v>1572</v>
      </c>
      <c r="B1523" s="1" t="s">
        <v>1548</v>
      </c>
      <c r="C1523" s="1" t="s">
        <v>183</v>
      </c>
      <c r="D1523" s="1" t="s">
        <v>184</v>
      </c>
      <c r="E1523" s="1" t="s">
        <v>918</v>
      </c>
      <c r="F1523" s="1" t="s">
        <v>1554</v>
      </c>
      <c r="G1523" s="1"/>
      <c r="H1523" s="1"/>
    </row>
    <row r="1524" spans="1:8" x14ac:dyDescent="0.25">
      <c r="A1524" s="1" t="s">
        <v>1573</v>
      </c>
      <c r="B1524" s="1" t="s">
        <v>1548</v>
      </c>
      <c r="C1524" s="1" t="s">
        <v>183</v>
      </c>
      <c r="D1524" s="1" t="s">
        <v>184</v>
      </c>
      <c r="E1524" s="1" t="s">
        <v>918</v>
      </c>
      <c r="F1524" s="1" t="s">
        <v>965</v>
      </c>
      <c r="G1524" s="1"/>
      <c r="H1524" s="1"/>
    </row>
    <row r="1525" spans="1:8" x14ac:dyDescent="0.25">
      <c r="A1525" s="1" t="s">
        <v>1574</v>
      </c>
      <c r="B1525" s="1" t="s">
        <v>1548</v>
      </c>
      <c r="C1525" s="1" t="s">
        <v>183</v>
      </c>
      <c r="D1525" s="1" t="s">
        <v>184</v>
      </c>
      <c r="E1525" s="1" t="s">
        <v>918</v>
      </c>
      <c r="F1525" s="1" t="s">
        <v>1346</v>
      </c>
      <c r="G1525" s="1"/>
      <c r="H1525" s="1"/>
    </row>
    <row r="1526" spans="1:8" x14ac:dyDescent="0.25">
      <c r="A1526" s="1" t="s">
        <v>1575</v>
      </c>
      <c r="B1526" s="1" t="s">
        <v>1548</v>
      </c>
      <c r="C1526" s="1" t="s">
        <v>183</v>
      </c>
      <c r="D1526" s="1" t="s">
        <v>184</v>
      </c>
      <c r="E1526" s="1" t="s">
        <v>918</v>
      </c>
      <c r="F1526" s="1" t="s">
        <v>965</v>
      </c>
      <c r="G1526" s="1"/>
      <c r="H1526" s="1"/>
    </row>
    <row r="1527" spans="1:8" x14ac:dyDescent="0.25">
      <c r="A1527" s="1" t="s">
        <v>1576</v>
      </c>
      <c r="B1527" s="1" t="s">
        <v>1548</v>
      </c>
      <c r="C1527" s="1" t="s">
        <v>183</v>
      </c>
      <c r="D1527" s="1" t="s">
        <v>184</v>
      </c>
      <c r="E1527" s="1" t="s">
        <v>918</v>
      </c>
      <c r="F1527" s="1" t="s">
        <v>965</v>
      </c>
      <c r="G1527" s="1"/>
      <c r="H1527" s="1"/>
    </row>
    <row r="1528" spans="1:8" x14ac:dyDescent="0.25">
      <c r="A1528" s="1" t="s">
        <v>1577</v>
      </c>
      <c r="B1528" s="1" t="s">
        <v>1548</v>
      </c>
      <c r="C1528" s="1" t="s">
        <v>183</v>
      </c>
      <c r="D1528" s="1" t="s">
        <v>184</v>
      </c>
      <c r="E1528" s="1" t="s">
        <v>918</v>
      </c>
      <c r="F1528" s="1" t="s">
        <v>1346</v>
      </c>
      <c r="G1528" s="1"/>
      <c r="H1528" s="1"/>
    </row>
    <row r="1529" spans="1:8" x14ac:dyDescent="0.25">
      <c r="A1529" s="1" t="s">
        <v>1578</v>
      </c>
      <c r="B1529" s="1" t="s">
        <v>1548</v>
      </c>
      <c r="C1529" s="1" t="s">
        <v>183</v>
      </c>
      <c r="D1529" s="1" t="s">
        <v>184</v>
      </c>
      <c r="E1529" s="1" t="s">
        <v>918</v>
      </c>
      <c r="F1529" s="1" t="s">
        <v>1237</v>
      </c>
      <c r="G1529" s="1"/>
      <c r="H1529" s="1"/>
    </row>
    <row r="1530" spans="1:8" x14ac:dyDescent="0.25">
      <c r="A1530" s="1" t="s">
        <v>1579</v>
      </c>
      <c r="B1530" s="1" t="s">
        <v>1548</v>
      </c>
      <c r="C1530" s="1" t="s">
        <v>183</v>
      </c>
      <c r="D1530" s="1" t="s">
        <v>184</v>
      </c>
      <c r="E1530" s="1" t="s">
        <v>918</v>
      </c>
      <c r="F1530" s="1" t="s">
        <v>919</v>
      </c>
      <c r="G1530" s="1"/>
      <c r="H1530" s="1"/>
    </row>
    <row r="1531" spans="1:8" x14ac:dyDescent="0.25">
      <c r="A1531" s="1" t="s">
        <v>1580</v>
      </c>
      <c r="B1531" s="1" t="s">
        <v>1548</v>
      </c>
      <c r="C1531" s="1" t="s">
        <v>183</v>
      </c>
      <c r="D1531" s="1" t="s">
        <v>184</v>
      </c>
      <c r="E1531" s="1" t="s">
        <v>918</v>
      </c>
      <c r="F1531" s="1" t="s">
        <v>919</v>
      </c>
      <c r="G1531" s="1"/>
      <c r="H1531" s="1"/>
    </row>
    <row r="1532" spans="1:8" x14ac:dyDescent="0.25">
      <c r="A1532" s="1" t="s">
        <v>1581</v>
      </c>
      <c r="B1532" s="1" t="s">
        <v>1548</v>
      </c>
      <c r="C1532" s="1" t="s">
        <v>183</v>
      </c>
      <c r="D1532" s="1" t="s">
        <v>184</v>
      </c>
      <c r="E1532" s="1" t="s">
        <v>918</v>
      </c>
      <c r="F1532" s="1" t="s">
        <v>965</v>
      </c>
      <c r="G1532" s="1"/>
      <c r="H1532" s="1"/>
    </row>
    <row r="1533" spans="1:8" x14ac:dyDescent="0.25">
      <c r="A1533" s="1" t="s">
        <v>1582</v>
      </c>
      <c r="B1533" s="1" t="s">
        <v>1548</v>
      </c>
      <c r="C1533" s="1" t="s">
        <v>183</v>
      </c>
      <c r="D1533" s="1" t="s">
        <v>184</v>
      </c>
      <c r="E1533" s="1" t="s">
        <v>918</v>
      </c>
      <c r="F1533" s="1" t="s">
        <v>1554</v>
      </c>
      <c r="G1533" s="1"/>
      <c r="H1533" s="1"/>
    </row>
    <row r="1534" spans="1:8" x14ac:dyDescent="0.25">
      <c r="A1534" s="1" t="s">
        <v>1583</v>
      </c>
      <c r="B1534" s="1" t="s">
        <v>1548</v>
      </c>
      <c r="C1534" s="1" t="s">
        <v>183</v>
      </c>
      <c r="D1534" s="1" t="s">
        <v>184</v>
      </c>
      <c r="E1534" s="1" t="s">
        <v>918</v>
      </c>
      <c r="F1534" s="1" t="s">
        <v>965</v>
      </c>
      <c r="G1534" s="1"/>
      <c r="H1534" s="1"/>
    </row>
    <row r="1535" spans="1:8" x14ac:dyDescent="0.25">
      <c r="A1535" s="1" t="s">
        <v>1584</v>
      </c>
      <c r="B1535" s="1" t="s">
        <v>1548</v>
      </c>
      <c r="C1535" s="1" t="s">
        <v>183</v>
      </c>
      <c r="D1535" s="1" t="s">
        <v>184</v>
      </c>
      <c r="E1535" s="1" t="s">
        <v>918</v>
      </c>
      <c r="F1535" s="1" t="s">
        <v>1554</v>
      </c>
      <c r="G1535" s="1"/>
      <c r="H1535" s="1"/>
    </row>
    <row r="1536" spans="1:8" x14ac:dyDescent="0.25">
      <c r="A1536" s="1" t="s">
        <v>1585</v>
      </c>
      <c r="B1536" s="1" t="s">
        <v>1548</v>
      </c>
      <c r="C1536" s="1" t="s">
        <v>183</v>
      </c>
      <c r="D1536" s="1" t="s">
        <v>184</v>
      </c>
      <c r="E1536" s="1" t="s">
        <v>918</v>
      </c>
      <c r="F1536" s="1" t="s">
        <v>1237</v>
      </c>
      <c r="G1536" s="1"/>
      <c r="H1536" s="1"/>
    </row>
    <row r="1537" spans="1:8" x14ac:dyDescent="0.25">
      <c r="A1537" s="1" t="s">
        <v>1586</v>
      </c>
      <c r="B1537" s="1" t="s">
        <v>1548</v>
      </c>
      <c r="C1537" s="1" t="s">
        <v>183</v>
      </c>
      <c r="D1537" s="1" t="s">
        <v>184</v>
      </c>
      <c r="E1537" s="1" t="s">
        <v>918</v>
      </c>
      <c r="F1537" s="1" t="s">
        <v>965</v>
      </c>
      <c r="G1537" s="1"/>
      <c r="H1537" s="1"/>
    </row>
    <row r="1538" spans="1:8" x14ac:dyDescent="0.25">
      <c r="A1538" s="1" t="s">
        <v>1587</v>
      </c>
      <c r="B1538" s="1" t="s">
        <v>1548</v>
      </c>
      <c r="C1538" s="1" t="s">
        <v>183</v>
      </c>
      <c r="D1538" s="1" t="s">
        <v>184</v>
      </c>
      <c r="E1538" s="1" t="s">
        <v>918</v>
      </c>
      <c r="F1538" s="1" t="s">
        <v>1554</v>
      </c>
      <c r="G1538" s="1"/>
      <c r="H1538" s="1"/>
    </row>
    <row r="1539" spans="1:8" x14ac:dyDescent="0.25">
      <c r="A1539" s="1" t="s">
        <v>1588</v>
      </c>
      <c r="B1539" s="1" t="s">
        <v>1548</v>
      </c>
      <c r="C1539" s="1" t="s">
        <v>183</v>
      </c>
      <c r="D1539" s="1" t="s">
        <v>184</v>
      </c>
      <c r="E1539" s="1" t="s">
        <v>918</v>
      </c>
      <c r="F1539" s="1" t="s">
        <v>919</v>
      </c>
      <c r="G1539" s="1"/>
      <c r="H1539" s="1"/>
    </row>
    <row r="1540" spans="1:8" x14ac:dyDescent="0.25">
      <c r="A1540" s="1" t="s">
        <v>1589</v>
      </c>
      <c r="B1540" s="1" t="s">
        <v>1548</v>
      </c>
      <c r="C1540" s="1" t="s">
        <v>183</v>
      </c>
      <c r="D1540" s="1" t="s">
        <v>184</v>
      </c>
      <c r="E1540" s="1" t="s">
        <v>918</v>
      </c>
      <c r="F1540" s="1" t="s">
        <v>1552</v>
      </c>
      <c r="G1540" s="1"/>
      <c r="H1540" s="1"/>
    </row>
    <row r="1541" spans="1:8" x14ac:dyDescent="0.25">
      <c r="A1541" s="1" t="s">
        <v>1590</v>
      </c>
      <c r="B1541" s="1" t="s">
        <v>1548</v>
      </c>
      <c r="C1541" s="1" t="s">
        <v>183</v>
      </c>
      <c r="D1541" s="1" t="s">
        <v>184</v>
      </c>
      <c r="E1541" s="1" t="s">
        <v>918</v>
      </c>
      <c r="F1541" s="1" t="s">
        <v>1237</v>
      </c>
      <c r="G1541" s="1"/>
      <c r="H1541" s="1"/>
    </row>
    <row r="1542" spans="1:8" x14ac:dyDescent="0.25">
      <c r="A1542" s="1" t="s">
        <v>1591</v>
      </c>
      <c r="B1542" s="1" t="s">
        <v>1548</v>
      </c>
      <c r="C1542" s="1" t="s">
        <v>183</v>
      </c>
      <c r="D1542" s="1" t="s">
        <v>184</v>
      </c>
      <c r="E1542" s="1" t="s">
        <v>918</v>
      </c>
      <c r="F1542" s="1" t="s">
        <v>1552</v>
      </c>
      <c r="G1542" s="1"/>
      <c r="H1542" s="1"/>
    </row>
    <row r="1543" spans="1:8" x14ac:dyDescent="0.25">
      <c r="A1543" s="1" t="s">
        <v>1592</v>
      </c>
      <c r="B1543" s="1" t="s">
        <v>1548</v>
      </c>
      <c r="C1543" s="1" t="s">
        <v>183</v>
      </c>
      <c r="D1543" s="1" t="s">
        <v>184</v>
      </c>
      <c r="E1543" s="1" t="s">
        <v>918</v>
      </c>
      <c r="F1543" s="1" t="s">
        <v>1346</v>
      </c>
      <c r="G1543" s="1"/>
      <c r="H1543" s="1"/>
    </row>
    <row r="1544" spans="1:8" x14ac:dyDescent="0.25">
      <c r="A1544" s="1" t="s">
        <v>1593</v>
      </c>
      <c r="B1544" s="1" t="s">
        <v>1548</v>
      </c>
      <c r="C1544" s="1" t="s">
        <v>183</v>
      </c>
      <c r="D1544" s="1" t="s">
        <v>184</v>
      </c>
      <c r="E1544" s="1" t="s">
        <v>918</v>
      </c>
      <c r="F1544" s="1" t="s">
        <v>1552</v>
      </c>
      <c r="G1544" s="1"/>
      <c r="H1544" s="1"/>
    </row>
    <row r="1545" spans="1:8" x14ac:dyDescent="0.25">
      <c r="A1545" s="1" t="s">
        <v>1594</v>
      </c>
      <c r="B1545" s="1" t="s">
        <v>1548</v>
      </c>
      <c r="C1545" s="1" t="s">
        <v>183</v>
      </c>
      <c r="D1545" s="1" t="s">
        <v>184</v>
      </c>
      <c r="E1545" s="1" t="s">
        <v>918</v>
      </c>
      <c r="F1545" s="1" t="s">
        <v>965</v>
      </c>
      <c r="G1545" s="1"/>
      <c r="H1545" s="1"/>
    </row>
    <row r="1546" spans="1:8" x14ac:dyDescent="0.25">
      <c r="A1546" s="1" t="s">
        <v>1595</v>
      </c>
      <c r="B1546" s="1" t="s">
        <v>1548</v>
      </c>
      <c r="C1546" s="1" t="s">
        <v>183</v>
      </c>
      <c r="D1546" s="1" t="s">
        <v>184</v>
      </c>
      <c r="E1546" s="1" t="s">
        <v>918</v>
      </c>
      <c r="F1546" s="1" t="s">
        <v>919</v>
      </c>
      <c r="G1546" s="1"/>
      <c r="H1546" s="1"/>
    </row>
    <row r="1547" spans="1:8" x14ac:dyDescent="0.25">
      <c r="A1547" s="1" t="s">
        <v>1596</v>
      </c>
      <c r="B1547" s="1" t="s">
        <v>1548</v>
      </c>
      <c r="C1547" s="1" t="s">
        <v>183</v>
      </c>
      <c r="D1547" s="1" t="s">
        <v>184</v>
      </c>
      <c r="E1547" s="1" t="s">
        <v>918</v>
      </c>
      <c r="F1547" s="1" t="s">
        <v>919</v>
      </c>
      <c r="G1547" s="1"/>
      <c r="H1547" s="1"/>
    </row>
    <row r="1548" spans="1:8" x14ac:dyDescent="0.25">
      <c r="A1548" s="1" t="s">
        <v>1597</v>
      </c>
      <c r="B1548" s="1" t="s">
        <v>1548</v>
      </c>
      <c r="C1548" s="1" t="s">
        <v>183</v>
      </c>
      <c r="D1548" s="1" t="s">
        <v>184</v>
      </c>
      <c r="E1548" s="1" t="s">
        <v>918</v>
      </c>
      <c r="F1548" s="1" t="s">
        <v>1237</v>
      </c>
      <c r="G1548" s="1"/>
      <c r="H1548" s="1"/>
    </row>
    <row r="1549" spans="1:8" x14ac:dyDescent="0.25">
      <c r="A1549" s="1" t="s">
        <v>1598</v>
      </c>
      <c r="B1549" s="1" t="s">
        <v>1548</v>
      </c>
      <c r="C1549" s="1" t="s">
        <v>183</v>
      </c>
      <c r="D1549" s="1" t="s">
        <v>184</v>
      </c>
      <c r="E1549" s="1" t="s">
        <v>918</v>
      </c>
      <c r="F1549" s="1" t="s">
        <v>965</v>
      </c>
      <c r="G1549" s="1"/>
      <c r="H1549" s="1"/>
    </row>
    <row r="1550" spans="1:8" x14ac:dyDescent="0.25">
      <c r="A1550" s="1" t="s">
        <v>1599</v>
      </c>
      <c r="B1550" s="1" t="s">
        <v>1548</v>
      </c>
      <c r="C1550" s="1" t="s">
        <v>183</v>
      </c>
      <c r="D1550" s="1" t="s">
        <v>184</v>
      </c>
      <c r="E1550" s="1" t="s">
        <v>918</v>
      </c>
      <c r="F1550" s="1" t="s">
        <v>1554</v>
      </c>
      <c r="G1550" s="1"/>
      <c r="H1550" s="1"/>
    </row>
    <row r="1551" spans="1:8" x14ac:dyDescent="0.25">
      <c r="A1551" s="1" t="s">
        <v>1600</v>
      </c>
      <c r="B1551" s="1" t="s">
        <v>1548</v>
      </c>
      <c r="C1551" s="1" t="s">
        <v>183</v>
      </c>
      <c r="D1551" s="1" t="s">
        <v>184</v>
      </c>
      <c r="E1551" s="1" t="s">
        <v>918</v>
      </c>
      <c r="F1551" s="1" t="s">
        <v>1552</v>
      </c>
      <c r="G1551" s="1"/>
      <c r="H1551" s="1"/>
    </row>
    <row r="1552" spans="1:8" x14ac:dyDescent="0.25">
      <c r="A1552" s="1" t="s">
        <v>1601</v>
      </c>
      <c r="B1552" s="1" t="s">
        <v>1548</v>
      </c>
      <c r="C1552" s="1" t="s">
        <v>183</v>
      </c>
      <c r="D1552" s="1" t="s">
        <v>184</v>
      </c>
      <c r="E1552" s="1" t="s">
        <v>918</v>
      </c>
      <c r="F1552" s="1" t="s">
        <v>1552</v>
      </c>
      <c r="G1552" s="1"/>
      <c r="H1552" s="1"/>
    </row>
    <row r="1553" spans="1:8" x14ac:dyDescent="0.25">
      <c r="A1553" s="1" t="s">
        <v>1602</v>
      </c>
      <c r="B1553" s="1" t="s">
        <v>1548</v>
      </c>
      <c r="C1553" s="1" t="s">
        <v>183</v>
      </c>
      <c r="D1553" s="1" t="s">
        <v>184</v>
      </c>
      <c r="E1553" s="1" t="s">
        <v>918</v>
      </c>
      <c r="F1553" s="1" t="s">
        <v>1554</v>
      </c>
      <c r="G1553" s="1"/>
      <c r="H1553" s="1"/>
    </row>
    <row r="1554" spans="1:8" x14ac:dyDescent="0.25">
      <c r="A1554" s="1" t="s">
        <v>1603</v>
      </c>
      <c r="B1554" s="1" t="s">
        <v>1548</v>
      </c>
      <c r="C1554" s="1" t="s">
        <v>183</v>
      </c>
      <c r="D1554" s="1" t="s">
        <v>184</v>
      </c>
      <c r="E1554" s="1" t="s">
        <v>918</v>
      </c>
      <c r="F1554" s="1" t="s">
        <v>1237</v>
      </c>
      <c r="G1554" s="1"/>
      <c r="H1554" s="1"/>
    </row>
    <row r="1555" spans="1:8" x14ac:dyDescent="0.25">
      <c r="A1555" s="1" t="s">
        <v>1604</v>
      </c>
      <c r="B1555" s="1" t="s">
        <v>1548</v>
      </c>
      <c r="C1555" s="1" t="s">
        <v>183</v>
      </c>
      <c r="D1555" s="1" t="s">
        <v>184</v>
      </c>
      <c r="E1555" s="1" t="s">
        <v>918</v>
      </c>
      <c r="F1555" s="1" t="s">
        <v>1554</v>
      </c>
      <c r="G1555" s="1"/>
      <c r="H1555" s="1"/>
    </row>
    <row r="1556" spans="1:8" x14ac:dyDescent="0.25">
      <c r="A1556" s="1" t="s">
        <v>1605</v>
      </c>
      <c r="B1556" s="1" t="s">
        <v>1548</v>
      </c>
      <c r="C1556" s="1" t="s">
        <v>183</v>
      </c>
      <c r="D1556" s="1" t="s">
        <v>184</v>
      </c>
      <c r="E1556" s="1" t="s">
        <v>918</v>
      </c>
      <c r="F1556" s="1" t="s">
        <v>1346</v>
      </c>
      <c r="G1556" s="1"/>
      <c r="H1556" s="1"/>
    </row>
    <row r="1557" spans="1:8" x14ac:dyDescent="0.25">
      <c r="A1557" s="1" t="s">
        <v>1606</v>
      </c>
      <c r="B1557" s="1" t="s">
        <v>1548</v>
      </c>
      <c r="C1557" s="1" t="s">
        <v>183</v>
      </c>
      <c r="D1557" s="1" t="s">
        <v>184</v>
      </c>
      <c r="E1557" s="1" t="s">
        <v>918</v>
      </c>
      <c r="F1557" s="1" t="s">
        <v>1552</v>
      </c>
      <c r="G1557" s="1"/>
      <c r="H1557" s="1"/>
    </row>
    <row r="1558" spans="1:8" x14ac:dyDescent="0.25">
      <c r="A1558" s="1" t="s">
        <v>1607</v>
      </c>
      <c r="B1558" s="1" t="s">
        <v>1548</v>
      </c>
      <c r="C1558" s="1" t="s">
        <v>183</v>
      </c>
      <c r="D1558" s="1" t="s">
        <v>184</v>
      </c>
      <c r="E1558" s="1" t="s">
        <v>918</v>
      </c>
      <c r="F1558" s="1" t="s">
        <v>919</v>
      </c>
      <c r="G1558" s="1"/>
      <c r="H1558" s="1"/>
    </row>
    <row r="1559" spans="1:8" x14ac:dyDescent="0.25">
      <c r="A1559" s="1" t="s">
        <v>1608</v>
      </c>
      <c r="B1559" s="1" t="s">
        <v>1548</v>
      </c>
      <c r="C1559" s="1" t="s">
        <v>183</v>
      </c>
      <c r="D1559" s="1" t="s">
        <v>184</v>
      </c>
      <c r="E1559" s="1" t="s">
        <v>918</v>
      </c>
      <c r="F1559" s="1" t="s">
        <v>919</v>
      </c>
      <c r="G1559" s="1"/>
      <c r="H1559" s="1"/>
    </row>
    <row r="1560" spans="1:8" x14ac:dyDescent="0.25">
      <c r="A1560" s="1" t="s">
        <v>1609</v>
      </c>
      <c r="B1560" s="1" t="s">
        <v>1548</v>
      </c>
      <c r="C1560" s="1" t="s">
        <v>183</v>
      </c>
      <c r="D1560" s="1" t="s">
        <v>184</v>
      </c>
      <c r="E1560" s="1" t="s">
        <v>918</v>
      </c>
      <c r="F1560" s="1" t="s">
        <v>965</v>
      </c>
      <c r="G1560" s="1"/>
      <c r="H1560" s="1"/>
    </row>
    <row r="1561" spans="1:8" x14ac:dyDescent="0.25">
      <c r="A1561" s="1" t="s">
        <v>1610</v>
      </c>
      <c r="B1561" s="1" t="s">
        <v>1548</v>
      </c>
      <c r="C1561" s="1" t="s">
        <v>183</v>
      </c>
      <c r="D1561" s="1" t="s">
        <v>184</v>
      </c>
      <c r="E1561" s="1" t="s">
        <v>918</v>
      </c>
      <c r="F1561" s="1" t="s">
        <v>1237</v>
      </c>
      <c r="G1561" s="1"/>
      <c r="H1561" s="1"/>
    </row>
    <row r="1562" spans="1:8" x14ac:dyDescent="0.25">
      <c r="A1562" s="1" t="s">
        <v>1611</v>
      </c>
      <c r="B1562" s="1" t="s">
        <v>1548</v>
      </c>
      <c r="C1562" s="1" t="s">
        <v>183</v>
      </c>
      <c r="D1562" s="1" t="s">
        <v>184</v>
      </c>
      <c r="E1562" s="1" t="s">
        <v>918</v>
      </c>
      <c r="F1562" s="1" t="s">
        <v>919</v>
      </c>
      <c r="G1562" s="1"/>
      <c r="H1562" s="1"/>
    </row>
    <row r="1563" spans="1:8" x14ac:dyDescent="0.25">
      <c r="A1563" s="1" t="s">
        <v>1612</v>
      </c>
      <c r="B1563" s="1" t="s">
        <v>1548</v>
      </c>
      <c r="C1563" s="1" t="s">
        <v>183</v>
      </c>
      <c r="D1563" s="1" t="s">
        <v>184</v>
      </c>
      <c r="E1563" s="1" t="s">
        <v>918</v>
      </c>
      <c r="F1563" s="1" t="s">
        <v>965</v>
      </c>
      <c r="G1563" s="1"/>
      <c r="H1563" s="1"/>
    </row>
    <row r="1564" spans="1:8" x14ac:dyDescent="0.25">
      <c r="A1564" s="1" t="s">
        <v>1613</v>
      </c>
      <c r="B1564" s="1" t="s">
        <v>1548</v>
      </c>
      <c r="C1564" s="1" t="s">
        <v>183</v>
      </c>
      <c r="D1564" s="1" t="s">
        <v>184</v>
      </c>
      <c r="E1564" s="1" t="s">
        <v>918</v>
      </c>
      <c r="F1564" s="1" t="s">
        <v>1237</v>
      </c>
      <c r="G1564" s="1"/>
      <c r="H1564" s="1"/>
    </row>
    <row r="1565" spans="1:8" x14ac:dyDescent="0.25">
      <c r="A1565" s="1" t="s">
        <v>1614</v>
      </c>
      <c r="B1565" s="1" t="s">
        <v>1548</v>
      </c>
      <c r="C1565" s="1" t="s">
        <v>183</v>
      </c>
      <c r="D1565" s="1" t="s">
        <v>184</v>
      </c>
      <c r="E1565" s="1" t="s">
        <v>918</v>
      </c>
      <c r="F1565" s="1" t="s">
        <v>1554</v>
      </c>
      <c r="G1565" s="1"/>
      <c r="H1565" s="1"/>
    </row>
    <row r="1566" spans="1:8" x14ac:dyDescent="0.25">
      <c r="A1566" s="1" t="s">
        <v>1615</v>
      </c>
      <c r="B1566" s="1" t="s">
        <v>1548</v>
      </c>
      <c r="C1566" s="1" t="s">
        <v>183</v>
      </c>
      <c r="D1566" s="1" t="s">
        <v>184</v>
      </c>
      <c r="E1566" s="1" t="s">
        <v>918</v>
      </c>
      <c r="F1566" s="1" t="s">
        <v>1237</v>
      </c>
      <c r="G1566" s="1"/>
      <c r="H1566" s="1"/>
    </row>
    <row r="1567" spans="1:8" x14ac:dyDescent="0.25">
      <c r="A1567" s="1" t="s">
        <v>1616</v>
      </c>
      <c r="B1567" s="1" t="s">
        <v>1548</v>
      </c>
      <c r="C1567" s="1" t="s">
        <v>183</v>
      </c>
      <c r="D1567" s="1" t="s">
        <v>184</v>
      </c>
      <c r="E1567" s="1" t="s">
        <v>918</v>
      </c>
      <c r="F1567" s="1" t="s">
        <v>919</v>
      </c>
      <c r="G1567" s="1"/>
      <c r="H1567" s="1"/>
    </row>
    <row r="1568" spans="1:8" x14ac:dyDescent="0.25">
      <c r="A1568" s="1" t="s">
        <v>1617</v>
      </c>
      <c r="B1568" s="1" t="s">
        <v>1548</v>
      </c>
      <c r="C1568" s="1" t="s">
        <v>183</v>
      </c>
      <c r="D1568" s="1" t="s">
        <v>184</v>
      </c>
      <c r="E1568" s="1" t="s">
        <v>918</v>
      </c>
      <c r="F1568" s="1" t="s">
        <v>1554</v>
      </c>
      <c r="G1568" s="1"/>
      <c r="H1568" s="1"/>
    </row>
    <row r="1569" spans="1:8" x14ac:dyDescent="0.25">
      <c r="A1569" s="1" t="s">
        <v>1618</v>
      </c>
      <c r="B1569" s="1" t="s">
        <v>1548</v>
      </c>
      <c r="C1569" s="1" t="s">
        <v>183</v>
      </c>
      <c r="D1569" s="1" t="s">
        <v>184</v>
      </c>
      <c r="E1569" s="1" t="s">
        <v>918</v>
      </c>
      <c r="F1569" s="1" t="s">
        <v>1237</v>
      </c>
      <c r="G1569" s="1"/>
      <c r="H1569" s="1"/>
    </row>
    <row r="1570" spans="1:8" x14ac:dyDescent="0.25">
      <c r="A1570" s="1" t="s">
        <v>1619</v>
      </c>
      <c r="B1570" s="1" t="s">
        <v>1548</v>
      </c>
      <c r="C1570" s="1" t="s">
        <v>183</v>
      </c>
      <c r="D1570" s="1" t="s">
        <v>184</v>
      </c>
      <c r="E1570" s="1" t="s">
        <v>918</v>
      </c>
      <c r="F1570" s="1" t="s">
        <v>965</v>
      </c>
      <c r="G1570" s="1"/>
      <c r="H1570" s="1"/>
    </row>
    <row r="1571" spans="1:8" x14ac:dyDescent="0.25">
      <c r="A1571" s="1" t="s">
        <v>1620</v>
      </c>
      <c r="B1571" s="1" t="s">
        <v>1548</v>
      </c>
      <c r="C1571" s="1" t="s">
        <v>183</v>
      </c>
      <c r="D1571" s="1" t="s">
        <v>184</v>
      </c>
      <c r="E1571" s="1" t="s">
        <v>918</v>
      </c>
      <c r="F1571" s="1" t="s">
        <v>1237</v>
      </c>
      <c r="G1571" s="1"/>
      <c r="H1571" s="1"/>
    </row>
    <row r="1572" spans="1:8" x14ac:dyDescent="0.25">
      <c r="A1572" s="1" t="s">
        <v>1621</v>
      </c>
      <c r="B1572" s="1" t="s">
        <v>1548</v>
      </c>
      <c r="C1572" s="1" t="s">
        <v>183</v>
      </c>
      <c r="D1572" s="1" t="s">
        <v>184</v>
      </c>
      <c r="E1572" s="1" t="s">
        <v>918</v>
      </c>
      <c r="F1572" s="1" t="s">
        <v>919</v>
      </c>
      <c r="G1572" s="1"/>
      <c r="H1572" s="1"/>
    </row>
    <row r="1573" spans="1:8" x14ac:dyDescent="0.25">
      <c r="A1573" s="1" t="s">
        <v>1622</v>
      </c>
      <c r="B1573" s="1" t="s">
        <v>1548</v>
      </c>
      <c r="C1573" s="1" t="s">
        <v>183</v>
      </c>
      <c r="D1573" s="1" t="s">
        <v>184</v>
      </c>
      <c r="E1573" s="1" t="s">
        <v>918</v>
      </c>
      <c r="F1573" s="1" t="s">
        <v>1237</v>
      </c>
      <c r="G1573" s="1"/>
      <c r="H1573" s="1"/>
    </row>
    <row r="1574" spans="1:8" x14ac:dyDescent="0.25">
      <c r="A1574" s="1" t="s">
        <v>1623</v>
      </c>
      <c r="B1574" s="1" t="s">
        <v>1548</v>
      </c>
      <c r="C1574" s="1" t="s">
        <v>183</v>
      </c>
      <c r="D1574" s="1" t="s">
        <v>184</v>
      </c>
      <c r="E1574" s="1" t="s">
        <v>918</v>
      </c>
      <c r="F1574" s="1" t="s">
        <v>919</v>
      </c>
      <c r="G1574" s="1"/>
      <c r="H1574" s="1"/>
    </row>
    <row r="1575" spans="1:8" x14ac:dyDescent="0.25">
      <c r="A1575" s="1" t="s">
        <v>1624</v>
      </c>
      <c r="B1575" s="1" t="s">
        <v>1548</v>
      </c>
      <c r="C1575" s="1" t="s">
        <v>183</v>
      </c>
      <c r="D1575" s="1" t="s">
        <v>184</v>
      </c>
      <c r="E1575" s="1" t="s">
        <v>918</v>
      </c>
      <c r="F1575" s="1" t="s">
        <v>919</v>
      </c>
      <c r="G1575" s="1"/>
      <c r="H1575" s="1"/>
    </row>
    <row r="1576" spans="1:8" x14ac:dyDescent="0.25">
      <c r="A1576" s="1" t="s">
        <v>1625</v>
      </c>
      <c r="B1576" s="1" t="s">
        <v>1548</v>
      </c>
      <c r="C1576" s="1" t="s">
        <v>183</v>
      </c>
      <c r="D1576" s="1" t="s">
        <v>184</v>
      </c>
      <c r="E1576" s="1" t="s">
        <v>918</v>
      </c>
      <c r="F1576" s="1" t="s">
        <v>965</v>
      </c>
      <c r="G1576" s="1"/>
      <c r="H1576" s="1"/>
    </row>
    <row r="1577" spans="1:8" x14ac:dyDescent="0.25">
      <c r="A1577" s="1" t="s">
        <v>1626</v>
      </c>
      <c r="B1577" s="1" t="s">
        <v>1548</v>
      </c>
      <c r="C1577" s="1" t="s">
        <v>183</v>
      </c>
      <c r="D1577" s="1" t="s">
        <v>184</v>
      </c>
      <c r="E1577" s="1" t="s">
        <v>918</v>
      </c>
      <c r="F1577" s="1" t="s">
        <v>1237</v>
      </c>
      <c r="G1577" s="1"/>
      <c r="H1577" s="1"/>
    </row>
    <row r="1578" spans="1:8" x14ac:dyDescent="0.25">
      <c r="A1578" s="1" t="s">
        <v>1627</v>
      </c>
      <c r="B1578" s="1" t="s">
        <v>1548</v>
      </c>
      <c r="C1578" s="1" t="s">
        <v>183</v>
      </c>
      <c r="D1578" s="1" t="s">
        <v>184</v>
      </c>
      <c r="E1578" s="1" t="s">
        <v>918</v>
      </c>
      <c r="F1578" s="1" t="s">
        <v>965</v>
      </c>
      <c r="G1578" s="1"/>
      <c r="H1578" s="1"/>
    </row>
    <row r="1579" spans="1:8" x14ac:dyDescent="0.25">
      <c r="A1579" s="1" t="s">
        <v>1628</v>
      </c>
      <c r="B1579" s="1" t="s">
        <v>1548</v>
      </c>
      <c r="C1579" s="1" t="s">
        <v>183</v>
      </c>
      <c r="D1579" s="1" t="s">
        <v>184</v>
      </c>
      <c r="E1579" s="1" t="s">
        <v>918</v>
      </c>
      <c r="F1579" s="1" t="s">
        <v>1554</v>
      </c>
      <c r="G1579" s="1"/>
      <c r="H1579" s="1"/>
    </row>
    <row r="1580" spans="1:8" x14ac:dyDescent="0.25">
      <c r="A1580" s="1" t="s">
        <v>1629</v>
      </c>
      <c r="B1580" s="1" t="s">
        <v>1548</v>
      </c>
      <c r="C1580" s="1" t="s">
        <v>183</v>
      </c>
      <c r="D1580" s="1" t="s">
        <v>184</v>
      </c>
      <c r="E1580" s="1" t="s">
        <v>918</v>
      </c>
      <c r="F1580" s="1" t="s">
        <v>1346</v>
      </c>
      <c r="G1580" s="1"/>
      <c r="H1580" s="1"/>
    </row>
    <row r="1581" spans="1:8" x14ac:dyDescent="0.25">
      <c r="A1581" s="1" t="s">
        <v>1630</v>
      </c>
      <c r="B1581" s="1" t="s">
        <v>1548</v>
      </c>
      <c r="C1581" s="1" t="s">
        <v>183</v>
      </c>
      <c r="D1581" s="1" t="s">
        <v>184</v>
      </c>
      <c r="E1581" s="1" t="s">
        <v>918</v>
      </c>
      <c r="F1581" s="1" t="s">
        <v>1554</v>
      </c>
      <c r="G1581" s="1"/>
      <c r="H1581" s="1"/>
    </row>
    <row r="1582" spans="1:8" x14ac:dyDescent="0.25">
      <c r="A1582" s="1" t="s">
        <v>1631</v>
      </c>
      <c r="B1582" s="1" t="s">
        <v>1548</v>
      </c>
      <c r="C1582" s="1" t="s">
        <v>183</v>
      </c>
      <c r="D1582" s="1" t="s">
        <v>184</v>
      </c>
      <c r="E1582" s="1" t="s">
        <v>918</v>
      </c>
      <c r="F1582" s="1" t="s">
        <v>1554</v>
      </c>
      <c r="G1582" s="1"/>
      <c r="H1582" s="1"/>
    </row>
    <row r="1583" spans="1:8" x14ac:dyDescent="0.25">
      <c r="A1583" s="1" t="s">
        <v>1632</v>
      </c>
      <c r="B1583" s="1" t="s">
        <v>1548</v>
      </c>
      <c r="C1583" s="1" t="s">
        <v>183</v>
      </c>
      <c r="D1583" s="1" t="s">
        <v>184</v>
      </c>
      <c r="E1583" s="1" t="s">
        <v>918</v>
      </c>
      <c r="F1583" s="1" t="s">
        <v>965</v>
      </c>
      <c r="G1583" s="1"/>
      <c r="H1583" s="1"/>
    </row>
    <row r="1584" spans="1:8" x14ac:dyDescent="0.25">
      <c r="A1584" s="1" t="s">
        <v>1633</v>
      </c>
      <c r="B1584" s="1" t="s">
        <v>1548</v>
      </c>
      <c r="C1584" s="1" t="s">
        <v>183</v>
      </c>
      <c r="D1584" s="1" t="s">
        <v>184</v>
      </c>
      <c r="E1584" s="1" t="s">
        <v>918</v>
      </c>
      <c r="F1584" s="1" t="s">
        <v>965</v>
      </c>
      <c r="G1584" s="1"/>
      <c r="H1584" s="1"/>
    </row>
    <row r="1585" spans="1:8" x14ac:dyDescent="0.25">
      <c r="A1585" s="1" t="s">
        <v>1634</v>
      </c>
      <c r="B1585" s="1" t="s">
        <v>1548</v>
      </c>
      <c r="C1585" s="1" t="s">
        <v>183</v>
      </c>
      <c r="D1585" s="1" t="s">
        <v>184</v>
      </c>
      <c r="E1585" s="1" t="s">
        <v>918</v>
      </c>
      <c r="F1585" s="1" t="s">
        <v>919</v>
      </c>
      <c r="G1585" s="1"/>
      <c r="H1585" s="1"/>
    </row>
    <row r="1586" spans="1:8" x14ac:dyDescent="0.25">
      <c r="A1586" s="1" t="s">
        <v>1635</v>
      </c>
      <c r="B1586" s="1" t="s">
        <v>1548</v>
      </c>
      <c r="C1586" s="1" t="s">
        <v>183</v>
      </c>
      <c r="D1586" s="1" t="s">
        <v>184</v>
      </c>
      <c r="E1586" s="1" t="s">
        <v>918</v>
      </c>
      <c r="F1586" s="1" t="s">
        <v>1237</v>
      </c>
      <c r="G1586" s="1"/>
      <c r="H1586" s="1"/>
    </row>
    <row r="1587" spans="1:8" x14ac:dyDescent="0.25">
      <c r="A1587" s="1" t="s">
        <v>1636</v>
      </c>
      <c r="B1587" s="1" t="s">
        <v>1548</v>
      </c>
      <c r="C1587" s="1" t="s">
        <v>183</v>
      </c>
      <c r="D1587" s="1" t="s">
        <v>184</v>
      </c>
      <c r="E1587" s="1" t="s">
        <v>918</v>
      </c>
      <c r="F1587" s="1" t="s">
        <v>965</v>
      </c>
      <c r="G1587" s="1"/>
      <c r="H1587" s="1"/>
    </row>
    <row r="1588" spans="1:8" x14ac:dyDescent="0.25">
      <c r="A1588" s="1" t="s">
        <v>1637</v>
      </c>
      <c r="B1588" s="1" t="s">
        <v>1548</v>
      </c>
      <c r="C1588" s="1" t="s">
        <v>183</v>
      </c>
      <c r="D1588" s="1" t="s">
        <v>184</v>
      </c>
      <c r="E1588" s="1" t="s">
        <v>918</v>
      </c>
      <c r="F1588" s="1" t="s">
        <v>1237</v>
      </c>
      <c r="G1588" s="1"/>
      <c r="H1588" s="1"/>
    </row>
    <row r="1589" spans="1:8" x14ac:dyDescent="0.25">
      <c r="A1589" s="1" t="s">
        <v>1638</v>
      </c>
      <c r="B1589" s="1" t="s">
        <v>1548</v>
      </c>
      <c r="C1589" s="1" t="s">
        <v>183</v>
      </c>
      <c r="D1589" s="1" t="s">
        <v>184</v>
      </c>
      <c r="E1589" s="1" t="s">
        <v>918</v>
      </c>
      <c r="F1589" s="1" t="s">
        <v>1552</v>
      </c>
      <c r="G1589" s="1"/>
      <c r="H1589" s="1"/>
    </row>
    <row r="1590" spans="1:8" x14ac:dyDescent="0.25">
      <c r="A1590" s="1" t="s">
        <v>1639</v>
      </c>
      <c r="B1590" s="1" t="s">
        <v>1548</v>
      </c>
      <c r="C1590" s="1" t="s">
        <v>183</v>
      </c>
      <c r="D1590" s="1" t="s">
        <v>184</v>
      </c>
      <c r="E1590" s="1" t="s">
        <v>918</v>
      </c>
      <c r="F1590" s="1" t="s">
        <v>1554</v>
      </c>
      <c r="G1590" s="1"/>
      <c r="H1590" s="1"/>
    </row>
    <row r="1591" spans="1:8" x14ac:dyDescent="0.25">
      <c r="A1591" s="1" t="s">
        <v>1640</v>
      </c>
      <c r="B1591" s="1" t="s">
        <v>1548</v>
      </c>
      <c r="C1591" s="1" t="s">
        <v>183</v>
      </c>
      <c r="D1591" s="1" t="s">
        <v>184</v>
      </c>
      <c r="E1591" s="1" t="s">
        <v>918</v>
      </c>
      <c r="F1591" s="1" t="s">
        <v>1237</v>
      </c>
      <c r="G1591" s="1"/>
      <c r="H1591" s="1"/>
    </row>
    <row r="1592" spans="1:8" x14ac:dyDescent="0.25">
      <c r="A1592" s="1" t="s">
        <v>1641</v>
      </c>
      <c r="B1592" s="1" t="s">
        <v>1548</v>
      </c>
      <c r="C1592" s="1" t="s">
        <v>183</v>
      </c>
      <c r="D1592" s="1" t="s">
        <v>184</v>
      </c>
      <c r="E1592" s="1" t="s">
        <v>918</v>
      </c>
      <c r="F1592" s="1" t="s">
        <v>1346</v>
      </c>
      <c r="G1592" s="1"/>
      <c r="H1592" s="1"/>
    </row>
    <row r="1593" spans="1:8" x14ac:dyDescent="0.25">
      <c r="A1593" s="1" t="s">
        <v>1642</v>
      </c>
      <c r="B1593" s="1" t="s">
        <v>1548</v>
      </c>
      <c r="C1593" s="1" t="s">
        <v>183</v>
      </c>
      <c r="D1593" s="1" t="s">
        <v>184</v>
      </c>
      <c r="E1593" s="1" t="s">
        <v>918</v>
      </c>
      <c r="F1593" s="1" t="s">
        <v>1346</v>
      </c>
      <c r="G1593" s="1"/>
      <c r="H1593" s="1"/>
    </row>
    <row r="1594" spans="1:8" x14ac:dyDescent="0.25">
      <c r="A1594" s="1" t="s">
        <v>1643</v>
      </c>
      <c r="B1594" s="1" t="s">
        <v>1548</v>
      </c>
      <c r="C1594" s="1" t="s">
        <v>183</v>
      </c>
      <c r="D1594" s="1" t="s">
        <v>184</v>
      </c>
      <c r="E1594" s="1" t="s">
        <v>918</v>
      </c>
      <c r="F1594" s="1" t="s">
        <v>919</v>
      </c>
      <c r="G1594" s="1"/>
      <c r="H1594" s="1"/>
    </row>
    <row r="1595" spans="1:8" x14ac:dyDescent="0.25">
      <c r="A1595" s="1" t="s">
        <v>1644</v>
      </c>
      <c r="B1595" s="1" t="s">
        <v>1548</v>
      </c>
      <c r="C1595" s="1" t="s">
        <v>183</v>
      </c>
      <c r="D1595" s="1" t="s">
        <v>184</v>
      </c>
      <c r="E1595" s="1" t="s">
        <v>918</v>
      </c>
      <c r="F1595" s="1" t="s">
        <v>919</v>
      </c>
      <c r="G1595" s="1"/>
      <c r="H1595" s="1"/>
    </row>
    <row r="1596" spans="1:8" x14ac:dyDescent="0.25">
      <c r="A1596" s="1" t="s">
        <v>1645</v>
      </c>
      <c r="B1596" s="1" t="s">
        <v>1548</v>
      </c>
      <c r="C1596" s="1" t="s">
        <v>183</v>
      </c>
      <c r="D1596" s="1" t="s">
        <v>184</v>
      </c>
      <c r="E1596" s="1" t="s">
        <v>918</v>
      </c>
      <c r="F1596" s="1" t="s">
        <v>1554</v>
      </c>
      <c r="G1596" s="1"/>
      <c r="H1596" s="1"/>
    </row>
    <row r="1597" spans="1:8" x14ac:dyDescent="0.25">
      <c r="A1597" s="1" t="s">
        <v>1646</v>
      </c>
      <c r="B1597" s="1" t="s">
        <v>1548</v>
      </c>
      <c r="C1597" s="1" t="s">
        <v>183</v>
      </c>
      <c r="D1597" s="1" t="s">
        <v>184</v>
      </c>
      <c r="E1597" s="1" t="s">
        <v>918</v>
      </c>
      <c r="F1597" s="1" t="s">
        <v>1237</v>
      </c>
      <c r="G1597" s="1"/>
      <c r="H1597" s="1"/>
    </row>
    <row r="1598" spans="1:8" x14ac:dyDescent="0.25">
      <c r="A1598" s="1" t="s">
        <v>1647</v>
      </c>
      <c r="B1598" s="1" t="s">
        <v>1548</v>
      </c>
      <c r="C1598" s="1" t="s">
        <v>183</v>
      </c>
      <c r="D1598" s="1" t="s">
        <v>184</v>
      </c>
      <c r="E1598" s="1" t="s">
        <v>918</v>
      </c>
      <c r="F1598" s="1" t="s">
        <v>1552</v>
      </c>
      <c r="G1598" s="1"/>
      <c r="H1598" s="1"/>
    </row>
    <row r="1599" spans="1:8" x14ac:dyDescent="0.25">
      <c r="A1599" s="1" t="s">
        <v>1648</v>
      </c>
      <c r="B1599" s="1" t="s">
        <v>1548</v>
      </c>
      <c r="C1599" s="1" t="s">
        <v>183</v>
      </c>
      <c r="D1599" s="1" t="s">
        <v>184</v>
      </c>
      <c r="E1599" s="1" t="s">
        <v>918</v>
      </c>
      <c r="F1599" s="1" t="s">
        <v>1237</v>
      </c>
      <c r="G1599" s="1"/>
      <c r="H1599" s="1"/>
    </row>
    <row r="1600" spans="1:8" x14ac:dyDescent="0.25">
      <c r="A1600" s="1" t="s">
        <v>1649</v>
      </c>
      <c r="B1600" s="1" t="s">
        <v>1548</v>
      </c>
      <c r="C1600" s="1" t="s">
        <v>183</v>
      </c>
      <c r="D1600" s="1" t="s">
        <v>184</v>
      </c>
      <c r="E1600" s="1" t="s">
        <v>918</v>
      </c>
      <c r="F1600" s="1" t="s">
        <v>919</v>
      </c>
      <c r="G1600" s="1"/>
      <c r="H1600" s="1"/>
    </row>
    <row r="1601" spans="1:8" x14ac:dyDescent="0.25">
      <c r="A1601" s="1" t="s">
        <v>1650</v>
      </c>
      <c r="B1601" s="1" t="s">
        <v>1548</v>
      </c>
      <c r="C1601" s="1" t="s">
        <v>183</v>
      </c>
      <c r="D1601" s="1" t="s">
        <v>184</v>
      </c>
      <c r="E1601" s="1" t="s">
        <v>918</v>
      </c>
      <c r="F1601" s="1" t="s">
        <v>965</v>
      </c>
      <c r="G1601" s="1"/>
      <c r="H1601" s="1"/>
    </row>
    <row r="1602" spans="1:8" x14ac:dyDescent="0.25">
      <c r="A1602" s="1" t="s">
        <v>1651</v>
      </c>
      <c r="B1602" s="1" t="s">
        <v>1548</v>
      </c>
      <c r="C1602" s="1" t="s">
        <v>183</v>
      </c>
      <c r="D1602" s="1" t="s">
        <v>184</v>
      </c>
      <c r="E1602" s="1" t="s">
        <v>918</v>
      </c>
      <c r="F1602" s="1" t="s">
        <v>1554</v>
      </c>
      <c r="G1602" s="1"/>
      <c r="H1602" s="1"/>
    </row>
    <row r="1603" spans="1:8" x14ac:dyDescent="0.25">
      <c r="A1603" s="1" t="s">
        <v>1652</v>
      </c>
      <c r="B1603" s="1" t="s">
        <v>1548</v>
      </c>
      <c r="C1603" s="1" t="s">
        <v>183</v>
      </c>
      <c r="D1603" s="1" t="s">
        <v>184</v>
      </c>
      <c r="E1603" s="1" t="s">
        <v>918</v>
      </c>
      <c r="F1603" s="1" t="s">
        <v>1554</v>
      </c>
      <c r="G1603" s="1"/>
      <c r="H1603" s="1"/>
    </row>
    <row r="1604" spans="1:8" x14ac:dyDescent="0.25">
      <c r="A1604" s="1" t="s">
        <v>1653</v>
      </c>
      <c r="B1604" s="1" t="s">
        <v>1548</v>
      </c>
      <c r="C1604" s="1" t="s">
        <v>183</v>
      </c>
      <c r="D1604" s="1" t="s">
        <v>184</v>
      </c>
      <c r="E1604" s="1" t="s">
        <v>918</v>
      </c>
      <c r="F1604" s="1" t="s">
        <v>965</v>
      </c>
      <c r="G1604" s="1"/>
      <c r="H1604" s="1"/>
    </row>
    <row r="1605" spans="1:8" x14ac:dyDescent="0.25">
      <c r="A1605" s="1" t="s">
        <v>1654</v>
      </c>
      <c r="B1605" s="1" t="s">
        <v>1548</v>
      </c>
      <c r="C1605" s="1" t="s">
        <v>183</v>
      </c>
      <c r="D1605" s="1" t="s">
        <v>184</v>
      </c>
      <c r="E1605" s="1" t="s">
        <v>918</v>
      </c>
      <c r="F1605" s="1" t="s">
        <v>1237</v>
      </c>
      <c r="G1605" s="1"/>
      <c r="H1605" s="1"/>
    </row>
    <row r="1606" spans="1:8" x14ac:dyDescent="0.25">
      <c r="A1606" s="1" t="s">
        <v>1655</v>
      </c>
      <c r="B1606" s="1" t="s">
        <v>1548</v>
      </c>
      <c r="C1606" s="1" t="s">
        <v>183</v>
      </c>
      <c r="D1606" s="1" t="s">
        <v>184</v>
      </c>
      <c r="E1606" s="1" t="s">
        <v>918</v>
      </c>
      <c r="F1606" s="1" t="s">
        <v>1552</v>
      </c>
      <c r="G1606" s="1"/>
      <c r="H1606" s="1"/>
    </row>
    <row r="1607" spans="1:8" x14ac:dyDescent="0.25">
      <c r="A1607" s="1" t="s">
        <v>1656</v>
      </c>
      <c r="B1607" s="1" t="s">
        <v>1548</v>
      </c>
      <c r="C1607" s="1" t="s">
        <v>183</v>
      </c>
      <c r="D1607" s="1" t="s">
        <v>184</v>
      </c>
      <c r="E1607" s="1" t="s">
        <v>918</v>
      </c>
      <c r="F1607" s="1" t="s">
        <v>919</v>
      </c>
      <c r="G1607" s="1"/>
      <c r="H1607" s="1"/>
    </row>
    <row r="1608" spans="1:8" x14ac:dyDescent="0.25">
      <c r="A1608" s="1" t="s">
        <v>1657</v>
      </c>
      <c r="B1608" s="1" t="s">
        <v>1548</v>
      </c>
      <c r="C1608" s="1" t="s">
        <v>183</v>
      </c>
      <c r="D1608" s="1" t="s">
        <v>184</v>
      </c>
      <c r="E1608" s="1" t="s">
        <v>918</v>
      </c>
      <c r="F1608" s="1" t="s">
        <v>1346</v>
      </c>
      <c r="G1608" s="1"/>
      <c r="H1608" s="1"/>
    </row>
    <row r="1609" spans="1:8" x14ac:dyDescent="0.25">
      <c r="A1609" s="1" t="s">
        <v>1658</v>
      </c>
      <c r="B1609" s="1" t="s">
        <v>1548</v>
      </c>
      <c r="C1609" s="1" t="s">
        <v>183</v>
      </c>
      <c r="D1609" s="1" t="s">
        <v>184</v>
      </c>
      <c r="E1609" s="1" t="s">
        <v>918</v>
      </c>
      <c r="F1609" s="1" t="s">
        <v>1552</v>
      </c>
      <c r="G1609" s="1"/>
      <c r="H1609" s="1"/>
    </row>
    <row r="1610" spans="1:8" x14ac:dyDescent="0.25">
      <c r="A1610" s="1" t="s">
        <v>1659</v>
      </c>
      <c r="B1610" s="1" t="s">
        <v>1548</v>
      </c>
      <c r="C1610" s="1" t="s">
        <v>183</v>
      </c>
      <c r="D1610" s="1" t="s">
        <v>184</v>
      </c>
      <c r="E1610" s="1" t="s">
        <v>918</v>
      </c>
      <c r="F1610" s="1" t="s">
        <v>1237</v>
      </c>
      <c r="G1610" s="1"/>
      <c r="H1610" s="1"/>
    </row>
    <row r="1611" spans="1:8" x14ac:dyDescent="0.25">
      <c r="A1611" s="1" t="s">
        <v>1660</v>
      </c>
      <c r="B1611" s="1" t="s">
        <v>1548</v>
      </c>
      <c r="C1611" s="1" t="s">
        <v>183</v>
      </c>
      <c r="D1611" s="1" t="s">
        <v>184</v>
      </c>
      <c r="E1611" s="1" t="s">
        <v>918</v>
      </c>
      <c r="F1611" s="1" t="s">
        <v>965</v>
      </c>
      <c r="G1611" s="1"/>
      <c r="H1611" s="1"/>
    </row>
    <row r="1612" spans="1:8" x14ac:dyDescent="0.25">
      <c r="A1612" s="1" t="s">
        <v>1661</v>
      </c>
      <c r="B1612" s="1" t="s">
        <v>1548</v>
      </c>
      <c r="C1612" s="1" t="s">
        <v>183</v>
      </c>
      <c r="D1612" s="1" t="s">
        <v>184</v>
      </c>
      <c r="E1612" s="1" t="s">
        <v>918</v>
      </c>
      <c r="F1612" s="1" t="s">
        <v>1554</v>
      </c>
      <c r="G1612" s="1"/>
      <c r="H1612" s="1"/>
    </row>
    <row r="1613" spans="1:8" x14ac:dyDescent="0.25">
      <c r="A1613" s="1" t="s">
        <v>1662</v>
      </c>
      <c r="B1613" s="1" t="s">
        <v>1548</v>
      </c>
      <c r="C1613" s="1" t="s">
        <v>183</v>
      </c>
      <c r="D1613" s="1" t="s">
        <v>184</v>
      </c>
      <c r="E1613" s="1" t="s">
        <v>918</v>
      </c>
      <c r="F1613" s="1" t="s">
        <v>1552</v>
      </c>
      <c r="G1613" s="1"/>
      <c r="H1613" s="1"/>
    </row>
    <row r="1614" spans="1:8" x14ac:dyDescent="0.25">
      <c r="A1614" s="1" t="s">
        <v>1663</v>
      </c>
      <c r="B1614" s="1" t="s">
        <v>1548</v>
      </c>
      <c r="C1614" s="1" t="s">
        <v>183</v>
      </c>
      <c r="D1614" s="1" t="s">
        <v>184</v>
      </c>
      <c r="E1614" s="1" t="s">
        <v>918</v>
      </c>
      <c r="F1614" s="1" t="s">
        <v>919</v>
      </c>
      <c r="G1614" s="1"/>
      <c r="H1614" s="1"/>
    </row>
    <row r="1615" spans="1:8" x14ac:dyDescent="0.25">
      <c r="A1615" s="1" t="s">
        <v>1664</v>
      </c>
      <c r="B1615" s="1" t="s">
        <v>1548</v>
      </c>
      <c r="C1615" s="1" t="s">
        <v>183</v>
      </c>
      <c r="D1615" s="1" t="s">
        <v>184</v>
      </c>
      <c r="E1615" s="1" t="s">
        <v>918</v>
      </c>
      <c r="F1615" s="1" t="s">
        <v>965</v>
      </c>
      <c r="G1615" s="1"/>
      <c r="H1615" s="1"/>
    </row>
    <row r="1616" spans="1:8" x14ac:dyDescent="0.25">
      <c r="A1616" s="1" t="s">
        <v>1665</v>
      </c>
      <c r="B1616" s="1" t="s">
        <v>1548</v>
      </c>
      <c r="C1616" s="1" t="s">
        <v>183</v>
      </c>
      <c r="D1616" s="1" t="s">
        <v>184</v>
      </c>
      <c r="E1616" s="1" t="s">
        <v>918</v>
      </c>
      <c r="F1616" s="1" t="s">
        <v>919</v>
      </c>
      <c r="G1616" s="1"/>
      <c r="H1616" s="1"/>
    </row>
    <row r="1617" spans="1:8" x14ac:dyDescent="0.25">
      <c r="A1617" s="1" t="s">
        <v>1666</v>
      </c>
      <c r="B1617" s="1" t="s">
        <v>1548</v>
      </c>
      <c r="C1617" s="1" t="s">
        <v>183</v>
      </c>
      <c r="D1617" s="1" t="s">
        <v>184</v>
      </c>
      <c r="E1617" s="1" t="s">
        <v>918</v>
      </c>
      <c r="F1617" s="1" t="s">
        <v>1552</v>
      </c>
      <c r="G1617" s="1"/>
      <c r="H1617" s="1"/>
    </row>
    <row r="1618" spans="1:8" x14ac:dyDescent="0.25">
      <c r="A1618" s="1" t="s">
        <v>1667</v>
      </c>
      <c r="B1618" s="1" t="s">
        <v>1548</v>
      </c>
      <c r="C1618" s="1" t="s">
        <v>183</v>
      </c>
      <c r="D1618" s="1" t="s">
        <v>184</v>
      </c>
      <c r="E1618" s="1" t="s">
        <v>918</v>
      </c>
      <c r="F1618" s="1" t="s">
        <v>965</v>
      </c>
      <c r="G1618" s="1"/>
      <c r="H1618" s="1"/>
    </row>
    <row r="1619" spans="1:8" x14ac:dyDescent="0.25">
      <c r="A1619" s="1" t="s">
        <v>1668</v>
      </c>
      <c r="B1619" s="1" t="s">
        <v>1548</v>
      </c>
      <c r="C1619" s="1" t="s">
        <v>183</v>
      </c>
      <c r="D1619" s="1" t="s">
        <v>184</v>
      </c>
      <c r="E1619" s="1" t="s">
        <v>918</v>
      </c>
      <c r="F1619" s="1" t="s">
        <v>1346</v>
      </c>
      <c r="G1619" s="1"/>
      <c r="H1619" s="1"/>
    </row>
    <row r="1620" spans="1:8" x14ac:dyDescent="0.25">
      <c r="A1620" s="1" t="s">
        <v>1669</v>
      </c>
      <c r="B1620" s="1" t="s">
        <v>1548</v>
      </c>
      <c r="C1620" s="1" t="s">
        <v>183</v>
      </c>
      <c r="D1620" s="1" t="s">
        <v>184</v>
      </c>
      <c r="E1620" s="1" t="s">
        <v>918</v>
      </c>
      <c r="F1620" s="1" t="s">
        <v>965</v>
      </c>
      <c r="G1620" s="1"/>
      <c r="H1620" s="1"/>
    </row>
    <row r="1621" spans="1:8" x14ac:dyDescent="0.25">
      <c r="A1621" s="1" t="s">
        <v>1670</v>
      </c>
      <c r="B1621" s="1" t="s">
        <v>1548</v>
      </c>
      <c r="C1621" s="1" t="s">
        <v>183</v>
      </c>
      <c r="D1621" s="1" t="s">
        <v>184</v>
      </c>
      <c r="E1621" s="1" t="s">
        <v>918</v>
      </c>
      <c r="F1621" s="1" t="s">
        <v>1237</v>
      </c>
      <c r="G1621" s="1"/>
      <c r="H1621" s="1"/>
    </row>
    <row r="1622" spans="1:8" x14ac:dyDescent="0.25">
      <c r="A1622" s="1" t="s">
        <v>1671</v>
      </c>
      <c r="B1622" s="1" t="s">
        <v>1548</v>
      </c>
      <c r="C1622" s="1" t="s">
        <v>183</v>
      </c>
      <c r="D1622" s="1" t="s">
        <v>184</v>
      </c>
      <c r="E1622" s="1" t="s">
        <v>918</v>
      </c>
      <c r="F1622" s="1" t="s">
        <v>1237</v>
      </c>
      <c r="G1622" s="1"/>
      <c r="H1622" s="1"/>
    </row>
    <row r="1623" spans="1:8" x14ac:dyDescent="0.25">
      <c r="A1623" s="1" t="s">
        <v>1672</v>
      </c>
      <c r="B1623" s="1" t="s">
        <v>1548</v>
      </c>
      <c r="C1623" s="1" t="s">
        <v>183</v>
      </c>
      <c r="D1623" s="1" t="s">
        <v>184</v>
      </c>
      <c r="E1623" s="1" t="s">
        <v>918</v>
      </c>
      <c r="F1623" s="1" t="s">
        <v>1346</v>
      </c>
      <c r="G1623" s="1"/>
      <c r="H1623" s="1"/>
    </row>
    <row r="1624" spans="1:8" x14ac:dyDescent="0.25">
      <c r="A1624" s="1" t="s">
        <v>1673</v>
      </c>
      <c r="B1624" s="1" t="s">
        <v>1548</v>
      </c>
      <c r="C1624" s="1" t="s">
        <v>183</v>
      </c>
      <c r="D1624" s="1" t="s">
        <v>184</v>
      </c>
      <c r="E1624" s="1" t="s">
        <v>918</v>
      </c>
      <c r="F1624" s="1" t="s">
        <v>919</v>
      </c>
      <c r="G1624" s="1"/>
      <c r="H1624" s="1"/>
    </row>
    <row r="1625" spans="1:8" x14ac:dyDescent="0.25">
      <c r="A1625" s="1" t="s">
        <v>1674</v>
      </c>
      <c r="B1625" s="1" t="s">
        <v>1548</v>
      </c>
      <c r="C1625" s="1" t="s">
        <v>183</v>
      </c>
      <c r="D1625" s="1" t="s">
        <v>184</v>
      </c>
      <c r="E1625" s="1" t="s">
        <v>918</v>
      </c>
      <c r="F1625" s="1" t="s">
        <v>919</v>
      </c>
      <c r="G1625" s="1"/>
      <c r="H1625" s="1"/>
    </row>
    <row r="1626" spans="1:8" x14ac:dyDescent="0.25">
      <c r="A1626" s="1" t="s">
        <v>1675</v>
      </c>
      <c r="B1626" s="1" t="s">
        <v>1548</v>
      </c>
      <c r="C1626" s="1" t="s">
        <v>183</v>
      </c>
      <c r="D1626" s="1" t="s">
        <v>184</v>
      </c>
      <c r="E1626" s="1" t="s">
        <v>918</v>
      </c>
      <c r="F1626" s="1" t="s">
        <v>965</v>
      </c>
      <c r="G1626" s="1"/>
      <c r="H1626" s="1"/>
    </row>
    <row r="1627" spans="1:8" x14ac:dyDescent="0.25">
      <c r="A1627" s="1" t="s">
        <v>1676</v>
      </c>
      <c r="B1627" s="1" t="s">
        <v>1548</v>
      </c>
      <c r="C1627" s="1" t="s">
        <v>183</v>
      </c>
      <c r="D1627" s="1" t="s">
        <v>184</v>
      </c>
      <c r="E1627" s="1" t="s">
        <v>918</v>
      </c>
      <c r="F1627" s="1" t="s">
        <v>1346</v>
      </c>
      <c r="G1627" s="1"/>
      <c r="H1627" s="1"/>
    </row>
    <row r="1628" spans="1:8" x14ac:dyDescent="0.25">
      <c r="A1628" s="1" t="s">
        <v>1677</v>
      </c>
      <c r="B1628" s="1" t="s">
        <v>1548</v>
      </c>
      <c r="C1628" s="1" t="s">
        <v>183</v>
      </c>
      <c r="D1628" s="1" t="s">
        <v>184</v>
      </c>
      <c r="E1628" s="1" t="s">
        <v>918</v>
      </c>
      <c r="F1628" s="1" t="s">
        <v>1237</v>
      </c>
      <c r="G1628" s="1"/>
      <c r="H1628" s="1"/>
    </row>
    <row r="1629" spans="1:8" x14ac:dyDescent="0.25">
      <c r="A1629" s="1" t="s">
        <v>1678</v>
      </c>
      <c r="B1629" s="1" t="s">
        <v>1548</v>
      </c>
      <c r="C1629" s="1" t="s">
        <v>183</v>
      </c>
      <c r="D1629" s="1" t="s">
        <v>184</v>
      </c>
      <c r="E1629" s="1" t="s">
        <v>918</v>
      </c>
      <c r="F1629" s="1" t="s">
        <v>1346</v>
      </c>
      <c r="G1629" s="1"/>
      <c r="H1629" s="1"/>
    </row>
    <row r="1630" spans="1:8" x14ac:dyDescent="0.25">
      <c r="A1630" s="1" t="s">
        <v>1679</v>
      </c>
      <c r="B1630" s="1" t="s">
        <v>1548</v>
      </c>
      <c r="C1630" s="1" t="s">
        <v>183</v>
      </c>
      <c r="D1630" s="1" t="s">
        <v>184</v>
      </c>
      <c r="E1630" s="1" t="s">
        <v>918</v>
      </c>
      <c r="F1630" s="1" t="s">
        <v>965</v>
      </c>
      <c r="G1630" s="1"/>
      <c r="H1630" s="1"/>
    </row>
    <row r="1631" spans="1:8" x14ac:dyDescent="0.25">
      <c r="A1631" s="1" t="s">
        <v>1680</v>
      </c>
      <c r="B1631" s="1" t="s">
        <v>1548</v>
      </c>
      <c r="C1631" s="1" t="s">
        <v>183</v>
      </c>
      <c r="D1631" s="1" t="s">
        <v>184</v>
      </c>
      <c r="E1631" s="1" t="s">
        <v>918</v>
      </c>
      <c r="F1631" s="1" t="s">
        <v>965</v>
      </c>
      <c r="G1631" s="1"/>
      <c r="H1631" s="1"/>
    </row>
    <row r="1632" spans="1:8" x14ac:dyDescent="0.25">
      <c r="A1632" s="1" t="s">
        <v>1681</v>
      </c>
      <c r="B1632" s="1" t="s">
        <v>1548</v>
      </c>
      <c r="C1632" s="1" t="s">
        <v>183</v>
      </c>
      <c r="D1632" s="1" t="s">
        <v>184</v>
      </c>
      <c r="E1632" s="1" t="s">
        <v>918</v>
      </c>
      <c r="F1632" s="1" t="s">
        <v>965</v>
      </c>
      <c r="G1632" s="1"/>
      <c r="H1632" s="1"/>
    </row>
    <row r="1633" spans="1:8" x14ac:dyDescent="0.25">
      <c r="A1633" s="1" t="s">
        <v>1682</v>
      </c>
      <c r="B1633" s="1" t="s">
        <v>1548</v>
      </c>
      <c r="C1633" s="1" t="s">
        <v>183</v>
      </c>
      <c r="D1633" s="1" t="s">
        <v>184</v>
      </c>
      <c r="E1633" s="1" t="s">
        <v>918</v>
      </c>
      <c r="F1633" s="1" t="s">
        <v>1554</v>
      </c>
      <c r="G1633" s="1"/>
      <c r="H1633" s="1"/>
    </row>
    <row r="1634" spans="1:8" x14ac:dyDescent="0.25">
      <c r="A1634" s="1" t="s">
        <v>1683</v>
      </c>
      <c r="B1634" s="1" t="s">
        <v>1548</v>
      </c>
      <c r="C1634" s="1" t="s">
        <v>183</v>
      </c>
      <c r="D1634" s="1" t="s">
        <v>184</v>
      </c>
      <c r="E1634" s="1" t="s">
        <v>918</v>
      </c>
      <c r="F1634" s="1" t="s">
        <v>1346</v>
      </c>
      <c r="G1634" s="1"/>
      <c r="H1634" s="1"/>
    </row>
    <row r="1635" spans="1:8" x14ac:dyDescent="0.25">
      <c r="A1635" s="1" t="s">
        <v>1684</v>
      </c>
      <c r="B1635" s="1" t="s">
        <v>1548</v>
      </c>
      <c r="C1635" s="1" t="s">
        <v>183</v>
      </c>
      <c r="D1635" s="1" t="s">
        <v>184</v>
      </c>
      <c r="E1635" s="1" t="s">
        <v>918</v>
      </c>
      <c r="F1635" s="1" t="s">
        <v>1554</v>
      </c>
      <c r="G1635" s="1"/>
      <c r="H1635" s="1"/>
    </row>
    <row r="1636" spans="1:8" x14ac:dyDescent="0.25">
      <c r="A1636" s="1" t="s">
        <v>1685</v>
      </c>
      <c r="B1636" s="1" t="s">
        <v>1548</v>
      </c>
      <c r="C1636" s="1" t="s">
        <v>183</v>
      </c>
      <c r="D1636" s="1" t="s">
        <v>184</v>
      </c>
      <c r="E1636" s="1" t="s">
        <v>918</v>
      </c>
      <c r="F1636" s="1" t="s">
        <v>919</v>
      </c>
      <c r="G1636" s="1"/>
      <c r="H1636" s="1"/>
    </row>
    <row r="1637" spans="1:8" x14ac:dyDescent="0.25">
      <c r="A1637" s="1" t="s">
        <v>1686</v>
      </c>
      <c r="B1637" s="1" t="s">
        <v>1548</v>
      </c>
      <c r="C1637" s="1" t="s">
        <v>183</v>
      </c>
      <c r="D1637" s="1" t="s">
        <v>184</v>
      </c>
      <c r="E1637" s="1" t="s">
        <v>918</v>
      </c>
      <c r="F1637" s="1" t="s">
        <v>919</v>
      </c>
      <c r="G1637" s="1"/>
      <c r="H1637" s="1"/>
    </row>
    <row r="1638" spans="1:8" x14ac:dyDescent="0.25">
      <c r="A1638" s="1" t="s">
        <v>1687</v>
      </c>
      <c r="B1638" s="1" t="s">
        <v>1548</v>
      </c>
      <c r="C1638" s="1" t="s">
        <v>183</v>
      </c>
      <c r="D1638" s="1" t="s">
        <v>184</v>
      </c>
      <c r="E1638" s="1" t="s">
        <v>918</v>
      </c>
      <c r="F1638" s="1" t="s">
        <v>965</v>
      </c>
      <c r="G1638" s="1"/>
      <c r="H1638" s="1"/>
    </row>
    <row r="1639" spans="1:8" x14ac:dyDescent="0.25">
      <c r="A1639" s="1" t="s">
        <v>1688</v>
      </c>
      <c r="B1639" s="1" t="s">
        <v>1548</v>
      </c>
      <c r="C1639" s="1" t="s">
        <v>183</v>
      </c>
      <c r="D1639" s="1" t="s">
        <v>184</v>
      </c>
      <c r="E1639" s="1" t="s">
        <v>918</v>
      </c>
      <c r="F1639" s="1" t="s">
        <v>965</v>
      </c>
      <c r="G1639" s="1"/>
      <c r="H1639" s="1"/>
    </row>
    <row r="1640" spans="1:8" x14ac:dyDescent="0.25">
      <c r="A1640" s="1" t="s">
        <v>1689</v>
      </c>
      <c r="B1640" s="1" t="s">
        <v>1548</v>
      </c>
      <c r="C1640" s="1" t="s">
        <v>183</v>
      </c>
      <c r="D1640" s="1" t="s">
        <v>184</v>
      </c>
      <c r="E1640" s="1" t="s">
        <v>918</v>
      </c>
      <c r="F1640" s="1" t="s">
        <v>1554</v>
      </c>
      <c r="G1640" s="1"/>
      <c r="H1640" s="1"/>
    </row>
    <row r="1641" spans="1:8" x14ac:dyDescent="0.25">
      <c r="A1641" s="1" t="s">
        <v>1690</v>
      </c>
      <c r="B1641" s="1" t="s">
        <v>1548</v>
      </c>
      <c r="C1641" s="1" t="s">
        <v>183</v>
      </c>
      <c r="D1641" s="1" t="s">
        <v>184</v>
      </c>
      <c r="E1641" s="1" t="s">
        <v>918</v>
      </c>
      <c r="F1641" s="1" t="s">
        <v>919</v>
      </c>
      <c r="G1641" s="1"/>
      <c r="H1641" s="1"/>
    </row>
    <row r="1642" spans="1:8" x14ac:dyDescent="0.25">
      <c r="A1642" s="1" t="s">
        <v>1691</v>
      </c>
      <c r="B1642" s="1" t="s">
        <v>1548</v>
      </c>
      <c r="C1642" s="1" t="s">
        <v>183</v>
      </c>
      <c r="D1642" s="1" t="s">
        <v>184</v>
      </c>
      <c r="E1642" s="1" t="s">
        <v>918</v>
      </c>
      <c r="F1642" s="1" t="s">
        <v>1237</v>
      </c>
      <c r="G1642" s="1"/>
      <c r="H1642" s="1"/>
    </row>
    <row r="1643" spans="1:8" x14ac:dyDescent="0.25">
      <c r="A1643" s="1" t="s">
        <v>1692</v>
      </c>
      <c r="B1643" s="1" t="s">
        <v>1548</v>
      </c>
      <c r="C1643" s="1" t="s">
        <v>183</v>
      </c>
      <c r="D1643" s="1" t="s">
        <v>184</v>
      </c>
      <c r="E1643" s="1" t="s">
        <v>918</v>
      </c>
      <c r="F1643" s="1" t="s">
        <v>1346</v>
      </c>
      <c r="G1643" s="1"/>
      <c r="H1643" s="1"/>
    </row>
    <row r="1644" spans="1:8" x14ac:dyDescent="0.25">
      <c r="A1644" s="1" t="s">
        <v>1693</v>
      </c>
      <c r="B1644" s="1" t="s">
        <v>1548</v>
      </c>
      <c r="C1644" s="1" t="s">
        <v>183</v>
      </c>
      <c r="D1644" s="1" t="s">
        <v>184</v>
      </c>
      <c r="E1644" s="1" t="s">
        <v>918</v>
      </c>
      <c r="F1644" s="1" t="s">
        <v>1552</v>
      </c>
      <c r="G1644" s="1"/>
      <c r="H1644" s="1"/>
    </row>
    <row r="1645" spans="1:8" x14ac:dyDescent="0.25">
      <c r="A1645" s="1" t="s">
        <v>1694</v>
      </c>
      <c r="B1645" s="1" t="s">
        <v>1548</v>
      </c>
      <c r="C1645" s="1" t="s">
        <v>183</v>
      </c>
      <c r="D1645" s="1" t="s">
        <v>184</v>
      </c>
      <c r="E1645" s="1" t="s">
        <v>918</v>
      </c>
      <c r="F1645" s="1" t="s">
        <v>919</v>
      </c>
      <c r="G1645" s="1"/>
      <c r="H1645" s="1"/>
    </row>
    <row r="1646" spans="1:8" x14ac:dyDescent="0.25">
      <c r="A1646" s="1" t="s">
        <v>1695</v>
      </c>
      <c r="B1646" s="1" t="s">
        <v>1548</v>
      </c>
      <c r="C1646" s="1" t="s">
        <v>183</v>
      </c>
      <c r="D1646" s="1" t="s">
        <v>184</v>
      </c>
      <c r="E1646" s="1" t="s">
        <v>918</v>
      </c>
      <c r="F1646" s="1" t="s">
        <v>919</v>
      </c>
      <c r="G1646" s="1"/>
      <c r="H1646" s="1"/>
    </row>
    <row r="1647" spans="1:8" x14ac:dyDescent="0.25">
      <c r="A1647" s="1" t="s">
        <v>1696</v>
      </c>
      <c r="B1647" s="1" t="s">
        <v>1548</v>
      </c>
      <c r="C1647" s="1" t="s">
        <v>183</v>
      </c>
      <c r="D1647" s="1" t="s">
        <v>184</v>
      </c>
      <c r="E1647" s="1" t="s">
        <v>918</v>
      </c>
      <c r="F1647" s="1" t="s">
        <v>1554</v>
      </c>
      <c r="G1647" s="1"/>
      <c r="H1647" s="1"/>
    </row>
    <row r="1648" spans="1:8" x14ac:dyDescent="0.25">
      <c r="A1648" s="1" t="s">
        <v>1697</v>
      </c>
      <c r="B1648" s="1" t="s">
        <v>1548</v>
      </c>
      <c r="C1648" s="1" t="s">
        <v>183</v>
      </c>
      <c r="D1648" s="1" t="s">
        <v>184</v>
      </c>
      <c r="E1648" s="1" t="s">
        <v>918</v>
      </c>
      <c r="F1648" s="1" t="s">
        <v>1346</v>
      </c>
      <c r="G1648" s="1"/>
      <c r="H1648" s="1"/>
    </row>
    <row r="1649" spans="1:8" x14ac:dyDescent="0.25">
      <c r="A1649" s="1" t="s">
        <v>1698</v>
      </c>
      <c r="B1649" s="1" t="s">
        <v>1548</v>
      </c>
      <c r="C1649" s="1" t="s">
        <v>183</v>
      </c>
      <c r="D1649" s="1" t="s">
        <v>184</v>
      </c>
      <c r="E1649" s="1" t="s">
        <v>918</v>
      </c>
      <c r="F1649" s="1" t="s">
        <v>1237</v>
      </c>
      <c r="G1649" s="1"/>
      <c r="H1649" s="1"/>
    </row>
    <row r="1650" spans="1:8" x14ac:dyDescent="0.25">
      <c r="A1650" s="1" t="s">
        <v>1699</v>
      </c>
      <c r="B1650" s="1" t="s">
        <v>1548</v>
      </c>
      <c r="C1650" s="1" t="s">
        <v>183</v>
      </c>
      <c r="D1650" s="1" t="s">
        <v>184</v>
      </c>
      <c r="E1650" s="1" t="s">
        <v>918</v>
      </c>
      <c r="F1650" s="1" t="s">
        <v>1237</v>
      </c>
      <c r="G1650" s="1"/>
      <c r="H1650" s="1"/>
    </row>
    <row r="1651" spans="1:8" x14ac:dyDescent="0.25">
      <c r="A1651" s="1" t="s">
        <v>1700</v>
      </c>
      <c r="B1651" s="1" t="s">
        <v>1548</v>
      </c>
      <c r="C1651" s="1" t="s">
        <v>183</v>
      </c>
      <c r="D1651" s="1" t="s">
        <v>184</v>
      </c>
      <c r="E1651" s="1" t="s">
        <v>918</v>
      </c>
      <c r="F1651" s="1" t="s">
        <v>965</v>
      </c>
      <c r="G1651" s="1"/>
      <c r="H1651" s="1"/>
    </row>
    <row r="1652" spans="1:8" x14ac:dyDescent="0.25">
      <c r="A1652" s="1" t="s">
        <v>1701</v>
      </c>
      <c r="B1652" s="1" t="s">
        <v>1548</v>
      </c>
      <c r="C1652" s="1" t="s">
        <v>183</v>
      </c>
      <c r="D1652" s="1" t="s">
        <v>184</v>
      </c>
      <c r="E1652" s="1" t="s">
        <v>918</v>
      </c>
      <c r="F1652" s="1" t="s">
        <v>1552</v>
      </c>
      <c r="G1652" s="1"/>
      <c r="H1652" s="1"/>
    </row>
    <row r="1653" spans="1:8" x14ac:dyDescent="0.25">
      <c r="A1653" s="1" t="s">
        <v>1702</v>
      </c>
      <c r="B1653" s="1" t="s">
        <v>1548</v>
      </c>
      <c r="C1653" s="1" t="s">
        <v>183</v>
      </c>
      <c r="D1653" s="1" t="s">
        <v>184</v>
      </c>
      <c r="E1653" s="1" t="s">
        <v>918</v>
      </c>
      <c r="F1653" s="1" t="s">
        <v>1237</v>
      </c>
      <c r="G1653" s="1"/>
      <c r="H1653" s="1"/>
    </row>
    <row r="1654" spans="1:8" x14ac:dyDescent="0.25">
      <c r="A1654" s="1" t="s">
        <v>1703</v>
      </c>
      <c r="B1654" s="1" t="s">
        <v>1548</v>
      </c>
      <c r="C1654" s="1" t="s">
        <v>183</v>
      </c>
      <c r="D1654" s="1" t="s">
        <v>184</v>
      </c>
      <c r="E1654" s="1" t="s">
        <v>918</v>
      </c>
      <c r="F1654" s="1" t="s">
        <v>1554</v>
      </c>
      <c r="G1654" s="1"/>
      <c r="H1654" s="1"/>
    </row>
    <row r="1655" spans="1:8" x14ac:dyDescent="0.25">
      <c r="A1655" s="1" t="s">
        <v>1704</v>
      </c>
      <c r="B1655" s="1" t="s">
        <v>1548</v>
      </c>
      <c r="C1655" s="1" t="s">
        <v>183</v>
      </c>
      <c r="D1655" s="1" t="s">
        <v>184</v>
      </c>
      <c r="E1655" s="1" t="s">
        <v>918</v>
      </c>
      <c r="F1655" s="1" t="s">
        <v>1554</v>
      </c>
      <c r="G1655" s="1"/>
      <c r="H1655" s="1"/>
    </row>
    <row r="1656" spans="1:8" x14ac:dyDescent="0.25">
      <c r="A1656" s="1" t="s">
        <v>1705</v>
      </c>
      <c r="B1656" s="1" t="s">
        <v>1548</v>
      </c>
      <c r="C1656" s="1" t="s">
        <v>183</v>
      </c>
      <c r="D1656" s="1" t="s">
        <v>184</v>
      </c>
      <c r="E1656" s="1" t="s">
        <v>918</v>
      </c>
      <c r="F1656" s="1" t="s">
        <v>1346</v>
      </c>
      <c r="G1656" s="1"/>
      <c r="H1656" s="1"/>
    </row>
    <row r="1657" spans="1:8" x14ac:dyDescent="0.25">
      <c r="A1657" s="1" t="s">
        <v>1706</v>
      </c>
      <c r="B1657" s="1" t="s">
        <v>1548</v>
      </c>
      <c r="C1657" s="1" t="s">
        <v>183</v>
      </c>
      <c r="D1657" s="1" t="s">
        <v>184</v>
      </c>
      <c r="E1657" s="1" t="s">
        <v>918</v>
      </c>
      <c r="F1657" s="1" t="s">
        <v>919</v>
      </c>
      <c r="G1657" s="1"/>
      <c r="H1657" s="1"/>
    </row>
    <row r="1658" spans="1:8" x14ac:dyDescent="0.25">
      <c r="A1658" s="1" t="s">
        <v>1707</v>
      </c>
      <c r="B1658" s="1" t="s">
        <v>1548</v>
      </c>
      <c r="C1658" s="1" t="s">
        <v>183</v>
      </c>
      <c r="D1658" s="1" t="s">
        <v>184</v>
      </c>
      <c r="E1658" s="1" t="s">
        <v>918</v>
      </c>
      <c r="F1658" s="1" t="s">
        <v>1554</v>
      </c>
      <c r="G1658" s="1"/>
      <c r="H1658" s="1"/>
    </row>
    <row r="1659" spans="1:8" x14ac:dyDescent="0.25">
      <c r="A1659" s="1" t="s">
        <v>1708</v>
      </c>
      <c r="B1659" s="1" t="s">
        <v>1548</v>
      </c>
      <c r="C1659" s="1" t="s">
        <v>183</v>
      </c>
      <c r="D1659" s="1" t="s">
        <v>184</v>
      </c>
      <c r="E1659" s="1" t="s">
        <v>918</v>
      </c>
      <c r="F1659" s="1" t="s">
        <v>965</v>
      </c>
      <c r="G1659" s="1"/>
      <c r="H1659" s="1"/>
    </row>
    <row r="1660" spans="1:8" x14ac:dyDescent="0.25">
      <c r="A1660" s="1" t="s">
        <v>1709</v>
      </c>
      <c r="B1660" s="1" t="s">
        <v>1548</v>
      </c>
      <c r="C1660" s="1" t="s">
        <v>183</v>
      </c>
      <c r="D1660" s="1" t="s">
        <v>184</v>
      </c>
      <c r="E1660" s="1" t="s">
        <v>918</v>
      </c>
      <c r="F1660" s="1" t="s">
        <v>1554</v>
      </c>
      <c r="G1660" s="1"/>
      <c r="H1660" s="1"/>
    </row>
    <row r="1661" spans="1:8" x14ac:dyDescent="0.25">
      <c r="A1661" s="1" t="s">
        <v>1710</v>
      </c>
      <c r="B1661" s="1" t="s">
        <v>1548</v>
      </c>
      <c r="C1661" s="1" t="s">
        <v>183</v>
      </c>
      <c r="D1661" s="1" t="s">
        <v>184</v>
      </c>
      <c r="E1661" s="1" t="s">
        <v>918</v>
      </c>
      <c r="F1661" s="1" t="s">
        <v>1346</v>
      </c>
      <c r="G1661" s="1"/>
      <c r="H1661" s="1"/>
    </row>
    <row r="1662" spans="1:8" x14ac:dyDescent="0.25">
      <c r="A1662" s="1" t="s">
        <v>1711</v>
      </c>
      <c r="B1662" s="1" t="s">
        <v>1548</v>
      </c>
      <c r="C1662" s="1" t="s">
        <v>183</v>
      </c>
      <c r="D1662" s="1" t="s">
        <v>184</v>
      </c>
      <c r="E1662" s="1" t="s">
        <v>918</v>
      </c>
      <c r="F1662" s="1" t="s">
        <v>1237</v>
      </c>
      <c r="G1662" s="1"/>
      <c r="H1662" s="1"/>
    </row>
    <row r="1663" spans="1:8" x14ac:dyDescent="0.25">
      <c r="A1663" s="1" t="s">
        <v>1712</v>
      </c>
      <c r="B1663" s="1" t="s">
        <v>1548</v>
      </c>
      <c r="C1663" s="1" t="s">
        <v>183</v>
      </c>
      <c r="D1663" s="1" t="s">
        <v>184</v>
      </c>
      <c r="E1663" s="1" t="s">
        <v>918</v>
      </c>
      <c r="F1663" s="1" t="s">
        <v>919</v>
      </c>
      <c r="G1663" s="1"/>
      <c r="H1663" s="1"/>
    </row>
    <row r="1664" spans="1:8" x14ac:dyDescent="0.25">
      <c r="A1664" s="1" t="s">
        <v>1713</v>
      </c>
      <c r="B1664" s="1" t="s">
        <v>1548</v>
      </c>
      <c r="C1664" s="1" t="s">
        <v>183</v>
      </c>
      <c r="D1664" s="1" t="s">
        <v>184</v>
      </c>
      <c r="E1664" s="1" t="s">
        <v>918</v>
      </c>
      <c r="F1664" s="1" t="s">
        <v>1237</v>
      </c>
      <c r="G1664" s="1"/>
      <c r="H1664" s="1"/>
    </row>
    <row r="1665" spans="1:8" x14ac:dyDescent="0.25">
      <c r="A1665" s="1" t="s">
        <v>1714</v>
      </c>
      <c r="B1665" s="1" t="s">
        <v>1548</v>
      </c>
      <c r="C1665" s="1" t="s">
        <v>183</v>
      </c>
      <c r="D1665" s="1" t="s">
        <v>184</v>
      </c>
      <c r="E1665" s="1" t="s">
        <v>918</v>
      </c>
      <c r="F1665" s="1" t="s">
        <v>965</v>
      </c>
      <c r="G1665" s="1"/>
      <c r="H1665" s="1"/>
    </row>
    <row r="1666" spans="1:8" x14ac:dyDescent="0.25">
      <c r="A1666" s="1" t="s">
        <v>1715</v>
      </c>
      <c r="B1666" s="1" t="s">
        <v>1548</v>
      </c>
      <c r="C1666" s="1" t="s">
        <v>183</v>
      </c>
      <c r="D1666" s="1" t="s">
        <v>184</v>
      </c>
      <c r="E1666" s="1" t="s">
        <v>918</v>
      </c>
      <c r="F1666" s="1" t="s">
        <v>1346</v>
      </c>
      <c r="G1666" s="1"/>
      <c r="H1666" s="1"/>
    </row>
    <row r="1667" spans="1:8" x14ac:dyDescent="0.25">
      <c r="A1667" s="1" t="s">
        <v>1716</v>
      </c>
      <c r="B1667" s="1" t="s">
        <v>1548</v>
      </c>
      <c r="C1667" s="1" t="s">
        <v>183</v>
      </c>
      <c r="D1667" s="1" t="s">
        <v>184</v>
      </c>
      <c r="E1667" s="1" t="s">
        <v>918</v>
      </c>
      <c r="F1667" s="1" t="s">
        <v>919</v>
      </c>
      <c r="G1667" s="1"/>
      <c r="H1667" s="1"/>
    </row>
    <row r="1668" spans="1:8" x14ac:dyDescent="0.25">
      <c r="A1668" s="1" t="s">
        <v>1717</v>
      </c>
      <c r="B1668" s="1" t="s">
        <v>1548</v>
      </c>
      <c r="C1668" s="1" t="s">
        <v>183</v>
      </c>
      <c r="D1668" s="1" t="s">
        <v>184</v>
      </c>
      <c r="E1668" s="1" t="s">
        <v>918</v>
      </c>
      <c r="F1668" s="1" t="s">
        <v>919</v>
      </c>
      <c r="G1668" s="1"/>
      <c r="H1668" s="1"/>
    </row>
    <row r="1669" spans="1:8" x14ac:dyDescent="0.25">
      <c r="A1669" s="1" t="s">
        <v>1718</v>
      </c>
      <c r="B1669" s="1" t="s">
        <v>1548</v>
      </c>
      <c r="C1669" s="1" t="s">
        <v>183</v>
      </c>
      <c r="D1669" s="1" t="s">
        <v>184</v>
      </c>
      <c r="E1669" s="1" t="s">
        <v>918</v>
      </c>
      <c r="F1669" s="1" t="s">
        <v>1554</v>
      </c>
      <c r="G1669" s="1"/>
      <c r="H1669" s="1"/>
    </row>
    <row r="1670" spans="1:8" x14ac:dyDescent="0.25">
      <c r="A1670" s="1" t="s">
        <v>1719</v>
      </c>
      <c r="B1670" s="1" t="s">
        <v>1548</v>
      </c>
      <c r="C1670" s="1" t="s">
        <v>183</v>
      </c>
      <c r="D1670" s="1" t="s">
        <v>184</v>
      </c>
      <c r="E1670" s="1" t="s">
        <v>918</v>
      </c>
      <c r="F1670" s="1" t="s">
        <v>965</v>
      </c>
      <c r="G1670" s="1"/>
      <c r="H1670" s="1"/>
    </row>
    <row r="1671" spans="1:8" x14ac:dyDescent="0.25">
      <c r="A1671" s="1" t="s">
        <v>1720</v>
      </c>
      <c r="B1671" s="1" t="s">
        <v>1548</v>
      </c>
      <c r="C1671" s="1" t="s">
        <v>183</v>
      </c>
      <c r="D1671" s="1" t="s">
        <v>184</v>
      </c>
      <c r="E1671" s="1" t="s">
        <v>918</v>
      </c>
      <c r="F1671" s="1" t="s">
        <v>1346</v>
      </c>
      <c r="G1671" s="1"/>
      <c r="H1671" s="1"/>
    </row>
    <row r="1672" spans="1:8" x14ac:dyDescent="0.25">
      <c r="A1672" s="1" t="s">
        <v>1721</v>
      </c>
      <c r="B1672" s="1" t="s">
        <v>1548</v>
      </c>
      <c r="C1672" s="1" t="s">
        <v>183</v>
      </c>
      <c r="D1672" s="1" t="s">
        <v>184</v>
      </c>
      <c r="E1672" s="1" t="s">
        <v>918</v>
      </c>
      <c r="F1672" s="1" t="s">
        <v>1237</v>
      </c>
      <c r="G1672" s="1"/>
      <c r="H1672" s="1"/>
    </row>
    <row r="1673" spans="1:8" x14ac:dyDescent="0.25">
      <c r="A1673" s="1" t="s">
        <v>1722</v>
      </c>
      <c r="B1673" s="1" t="s">
        <v>1548</v>
      </c>
      <c r="C1673" s="1" t="s">
        <v>183</v>
      </c>
      <c r="D1673" s="1" t="s">
        <v>184</v>
      </c>
      <c r="E1673" s="1" t="s">
        <v>918</v>
      </c>
      <c r="F1673" s="1" t="s">
        <v>1237</v>
      </c>
      <c r="G1673" s="1"/>
      <c r="H1673" s="1"/>
    </row>
    <row r="1674" spans="1:8" x14ac:dyDescent="0.25">
      <c r="A1674" s="1" t="s">
        <v>1723</v>
      </c>
      <c r="B1674" s="1" t="s">
        <v>1548</v>
      </c>
      <c r="C1674" s="1" t="s">
        <v>183</v>
      </c>
      <c r="D1674" s="1" t="s">
        <v>184</v>
      </c>
      <c r="E1674" s="1" t="s">
        <v>918</v>
      </c>
      <c r="F1674" s="1" t="s">
        <v>1346</v>
      </c>
      <c r="G1674" s="1"/>
      <c r="H1674" s="1"/>
    </row>
    <row r="1675" spans="1:8" x14ac:dyDescent="0.25">
      <c r="A1675" s="1" t="s">
        <v>1724</v>
      </c>
      <c r="B1675" s="1" t="s">
        <v>1548</v>
      </c>
      <c r="C1675" s="1" t="s">
        <v>183</v>
      </c>
      <c r="D1675" s="1" t="s">
        <v>184</v>
      </c>
      <c r="E1675" s="1" t="s">
        <v>918</v>
      </c>
      <c r="F1675" s="1" t="s">
        <v>919</v>
      </c>
      <c r="G1675" s="1"/>
      <c r="H1675" s="1"/>
    </row>
    <row r="1676" spans="1:8" x14ac:dyDescent="0.25">
      <c r="A1676" s="1" t="s">
        <v>1725</v>
      </c>
      <c r="B1676" s="1" t="s">
        <v>1548</v>
      </c>
      <c r="C1676" s="1" t="s">
        <v>183</v>
      </c>
      <c r="D1676" s="1" t="s">
        <v>184</v>
      </c>
      <c r="E1676" s="1" t="s">
        <v>918</v>
      </c>
      <c r="F1676" s="1" t="s">
        <v>1554</v>
      </c>
      <c r="G1676" s="1"/>
      <c r="H1676" s="1"/>
    </row>
    <row r="1677" spans="1:8" x14ac:dyDescent="0.25">
      <c r="A1677" s="1" t="s">
        <v>1726</v>
      </c>
      <c r="B1677" s="1" t="s">
        <v>1548</v>
      </c>
      <c r="C1677" s="1" t="s">
        <v>183</v>
      </c>
      <c r="D1677" s="1" t="s">
        <v>184</v>
      </c>
      <c r="E1677" s="1" t="s">
        <v>918</v>
      </c>
      <c r="F1677" s="1" t="s">
        <v>1554</v>
      </c>
      <c r="G1677" s="1"/>
      <c r="H1677" s="1"/>
    </row>
    <row r="1678" spans="1:8" x14ac:dyDescent="0.25">
      <c r="A1678" s="1" t="s">
        <v>1727</v>
      </c>
      <c r="B1678" s="1" t="s">
        <v>1548</v>
      </c>
      <c r="C1678" s="1" t="s">
        <v>183</v>
      </c>
      <c r="D1678" s="1" t="s">
        <v>184</v>
      </c>
      <c r="E1678" s="1" t="s">
        <v>918</v>
      </c>
      <c r="F1678" s="1" t="s">
        <v>919</v>
      </c>
      <c r="G1678" s="1"/>
      <c r="H1678" s="1"/>
    </row>
    <row r="1679" spans="1:8" x14ac:dyDescent="0.25">
      <c r="A1679" s="1">
        <v>14036872</v>
      </c>
      <c r="B1679" s="1" t="s">
        <v>1728</v>
      </c>
      <c r="C1679" s="1" t="s">
        <v>183</v>
      </c>
      <c r="D1679" s="1" t="s">
        <v>184</v>
      </c>
      <c r="E1679" s="1" t="s">
        <v>918</v>
      </c>
      <c r="F1679" s="1" t="s">
        <v>1237</v>
      </c>
      <c r="G1679" s="1"/>
      <c r="H1679" s="1"/>
    </row>
    <row r="1680" spans="1:8" x14ac:dyDescent="0.25">
      <c r="A1680" s="1" t="s">
        <v>1729</v>
      </c>
      <c r="B1680" s="1" t="s">
        <v>1728</v>
      </c>
      <c r="C1680" s="1" t="s">
        <v>183</v>
      </c>
      <c r="D1680" s="1" t="s">
        <v>184</v>
      </c>
      <c r="E1680" s="1" t="s">
        <v>918</v>
      </c>
      <c r="F1680" s="1" t="s">
        <v>963</v>
      </c>
      <c r="G1680" s="1"/>
      <c r="H1680" s="1"/>
    </row>
    <row r="1681" spans="1:8" x14ac:dyDescent="0.25">
      <c r="A1681" s="1" t="s">
        <v>1730</v>
      </c>
      <c r="B1681" s="1" t="s">
        <v>1728</v>
      </c>
      <c r="C1681" s="1" t="s">
        <v>183</v>
      </c>
      <c r="D1681" s="1" t="s">
        <v>184</v>
      </c>
      <c r="E1681" s="1" t="s">
        <v>918</v>
      </c>
      <c r="F1681" s="1" t="s">
        <v>965</v>
      </c>
      <c r="G1681" s="1"/>
      <c r="H1681" s="1"/>
    </row>
    <row r="1682" spans="1:8" x14ac:dyDescent="0.25">
      <c r="A1682" s="1" t="s">
        <v>1731</v>
      </c>
      <c r="B1682" s="1" t="s">
        <v>1728</v>
      </c>
      <c r="C1682" s="1" t="s">
        <v>183</v>
      </c>
      <c r="D1682" s="1" t="s">
        <v>184</v>
      </c>
      <c r="E1682" s="1" t="s">
        <v>918</v>
      </c>
      <c r="F1682" s="1" t="s">
        <v>963</v>
      </c>
      <c r="G1682" s="1"/>
      <c r="H1682" s="1"/>
    </row>
    <row r="1683" spans="1:8" x14ac:dyDescent="0.25">
      <c r="A1683" s="1" t="s">
        <v>1732</v>
      </c>
      <c r="B1683" s="1" t="s">
        <v>1728</v>
      </c>
      <c r="C1683" s="1" t="s">
        <v>183</v>
      </c>
      <c r="D1683" s="1" t="s">
        <v>184</v>
      </c>
      <c r="E1683" s="1" t="s">
        <v>918</v>
      </c>
      <c r="F1683" s="1" t="s">
        <v>965</v>
      </c>
      <c r="G1683" s="1"/>
      <c r="H1683" s="1"/>
    </row>
    <row r="1684" spans="1:8" x14ac:dyDescent="0.25">
      <c r="A1684" s="1" t="s">
        <v>1733</v>
      </c>
      <c r="B1684" s="1" t="s">
        <v>1728</v>
      </c>
      <c r="C1684" s="1" t="s">
        <v>183</v>
      </c>
      <c r="D1684" s="1" t="s">
        <v>184</v>
      </c>
      <c r="E1684" s="1" t="s">
        <v>918</v>
      </c>
      <c r="F1684" s="1" t="s">
        <v>963</v>
      </c>
      <c r="G1684" s="1"/>
      <c r="H1684" s="1"/>
    </row>
    <row r="1685" spans="1:8" x14ac:dyDescent="0.25">
      <c r="A1685" s="1" t="s">
        <v>1734</v>
      </c>
      <c r="B1685" s="1" t="s">
        <v>1728</v>
      </c>
      <c r="C1685" s="1" t="s">
        <v>183</v>
      </c>
      <c r="D1685" s="1" t="s">
        <v>184</v>
      </c>
      <c r="E1685" s="1" t="s">
        <v>918</v>
      </c>
      <c r="F1685" s="1" t="s">
        <v>974</v>
      </c>
      <c r="G1685" s="1"/>
      <c r="H1685" s="1"/>
    </row>
    <row r="1686" spans="1:8" x14ac:dyDescent="0.25">
      <c r="A1686" s="1" t="s">
        <v>1735</v>
      </c>
      <c r="B1686" s="1" t="s">
        <v>1728</v>
      </c>
      <c r="C1686" s="1" t="s">
        <v>183</v>
      </c>
      <c r="D1686" s="1" t="s">
        <v>184</v>
      </c>
      <c r="E1686" s="1" t="s">
        <v>918</v>
      </c>
      <c r="F1686" s="1" t="s">
        <v>963</v>
      </c>
      <c r="G1686" s="1"/>
      <c r="H1686" s="1"/>
    </row>
    <row r="1687" spans="1:8" x14ac:dyDescent="0.25">
      <c r="A1687" s="1" t="s">
        <v>1736</v>
      </c>
      <c r="B1687" s="1" t="s">
        <v>1728</v>
      </c>
      <c r="C1687" s="1" t="s">
        <v>183</v>
      </c>
      <c r="D1687" s="1" t="s">
        <v>184</v>
      </c>
      <c r="E1687" s="1" t="s">
        <v>918</v>
      </c>
      <c r="F1687" s="1" t="s">
        <v>1237</v>
      </c>
      <c r="G1687" s="1"/>
      <c r="H1687" s="1"/>
    </row>
    <row r="1688" spans="1:8" x14ac:dyDescent="0.25">
      <c r="A1688" s="1" t="s">
        <v>1737</v>
      </c>
      <c r="B1688" s="1" t="s">
        <v>1728</v>
      </c>
      <c r="C1688" s="1" t="s">
        <v>183</v>
      </c>
      <c r="D1688" s="1" t="s">
        <v>184</v>
      </c>
      <c r="E1688" s="1" t="s">
        <v>918</v>
      </c>
      <c r="F1688" s="1" t="s">
        <v>1237</v>
      </c>
      <c r="G1688" s="1"/>
      <c r="H1688" s="1"/>
    </row>
    <row r="1689" spans="1:8" x14ac:dyDescent="0.25">
      <c r="A1689" s="1" t="s">
        <v>1738</v>
      </c>
      <c r="B1689" s="1" t="s">
        <v>1728</v>
      </c>
      <c r="C1689" s="1" t="s">
        <v>183</v>
      </c>
      <c r="D1689" s="1" t="s">
        <v>184</v>
      </c>
      <c r="E1689" s="1" t="s">
        <v>918</v>
      </c>
      <c r="F1689" s="1" t="s">
        <v>963</v>
      </c>
      <c r="G1689" s="1"/>
      <c r="H1689" s="1"/>
    </row>
    <row r="1690" spans="1:8" x14ac:dyDescent="0.25">
      <c r="A1690" s="1" t="s">
        <v>1739</v>
      </c>
      <c r="B1690" s="1" t="s">
        <v>1728</v>
      </c>
      <c r="C1690" s="1" t="s">
        <v>183</v>
      </c>
      <c r="D1690" s="1" t="s">
        <v>184</v>
      </c>
      <c r="E1690" s="1" t="s">
        <v>918</v>
      </c>
      <c r="F1690" s="1" t="s">
        <v>974</v>
      </c>
      <c r="G1690" s="1"/>
      <c r="H1690" s="1"/>
    </row>
    <row r="1691" spans="1:8" x14ac:dyDescent="0.25">
      <c r="A1691" s="1" t="s">
        <v>1740</v>
      </c>
      <c r="B1691" s="1" t="s">
        <v>1728</v>
      </c>
      <c r="C1691" s="1" t="s">
        <v>183</v>
      </c>
      <c r="D1691" s="1" t="s">
        <v>184</v>
      </c>
      <c r="E1691" s="1" t="s">
        <v>918</v>
      </c>
      <c r="F1691" s="1" t="s">
        <v>919</v>
      </c>
      <c r="G1691" s="1"/>
      <c r="H1691" s="1"/>
    </row>
    <row r="1692" spans="1:8" x14ac:dyDescent="0.25">
      <c r="A1692" s="1" t="s">
        <v>1741</v>
      </c>
      <c r="B1692" s="1" t="s">
        <v>1728</v>
      </c>
      <c r="C1692" s="1" t="s">
        <v>183</v>
      </c>
      <c r="D1692" s="1" t="s">
        <v>184</v>
      </c>
      <c r="E1692" s="1" t="s">
        <v>918</v>
      </c>
      <c r="F1692" s="1" t="s">
        <v>963</v>
      </c>
      <c r="G1692" s="1"/>
      <c r="H1692" s="1"/>
    </row>
    <row r="1693" spans="1:8" x14ac:dyDescent="0.25">
      <c r="A1693" s="1" t="s">
        <v>1742</v>
      </c>
      <c r="B1693" s="1" t="s">
        <v>1728</v>
      </c>
      <c r="C1693" s="1" t="s">
        <v>183</v>
      </c>
      <c r="D1693" s="1" t="s">
        <v>184</v>
      </c>
      <c r="E1693" s="1" t="s">
        <v>918</v>
      </c>
      <c r="F1693" s="1" t="s">
        <v>1237</v>
      </c>
      <c r="G1693" s="1"/>
      <c r="H1693" s="1"/>
    </row>
    <row r="1694" spans="1:8" x14ac:dyDescent="0.25">
      <c r="A1694" s="1" t="s">
        <v>1743</v>
      </c>
      <c r="B1694" s="1" t="s">
        <v>1728</v>
      </c>
      <c r="C1694" s="1" t="s">
        <v>183</v>
      </c>
      <c r="D1694" s="1" t="s">
        <v>184</v>
      </c>
      <c r="E1694" s="1" t="s">
        <v>918</v>
      </c>
      <c r="F1694" s="1" t="s">
        <v>919</v>
      </c>
      <c r="G1694" s="1"/>
      <c r="H1694" s="1"/>
    </row>
    <row r="1695" spans="1:8" x14ac:dyDescent="0.25">
      <c r="A1695" s="1" t="s">
        <v>1744</v>
      </c>
      <c r="B1695" s="1" t="s">
        <v>1728</v>
      </c>
      <c r="C1695" s="1" t="s">
        <v>183</v>
      </c>
      <c r="D1695" s="1" t="s">
        <v>184</v>
      </c>
      <c r="E1695" s="1" t="s">
        <v>918</v>
      </c>
      <c r="F1695" s="1" t="s">
        <v>1237</v>
      </c>
      <c r="G1695" s="1"/>
      <c r="H1695" s="1"/>
    </row>
    <row r="1696" spans="1:8" x14ac:dyDescent="0.25">
      <c r="A1696" s="1" t="s">
        <v>1745</v>
      </c>
      <c r="B1696" s="1" t="s">
        <v>1728</v>
      </c>
      <c r="C1696" s="1" t="s">
        <v>183</v>
      </c>
      <c r="D1696" s="1" t="s">
        <v>184</v>
      </c>
      <c r="E1696" s="1" t="s">
        <v>918</v>
      </c>
      <c r="F1696" s="1" t="s">
        <v>974</v>
      </c>
      <c r="G1696" s="1"/>
      <c r="H1696" s="1"/>
    </row>
    <row r="1697" spans="1:8" x14ac:dyDescent="0.25">
      <c r="A1697" s="1" t="s">
        <v>1746</v>
      </c>
      <c r="B1697" s="1" t="s">
        <v>1728</v>
      </c>
      <c r="C1697" s="1" t="s">
        <v>183</v>
      </c>
      <c r="D1697" s="1" t="s">
        <v>184</v>
      </c>
      <c r="E1697" s="1" t="s">
        <v>918</v>
      </c>
      <c r="F1697" s="1" t="s">
        <v>965</v>
      </c>
      <c r="G1697" s="1"/>
      <c r="H1697" s="1"/>
    </row>
    <row r="1698" spans="1:8" x14ac:dyDescent="0.25">
      <c r="A1698" s="1" t="s">
        <v>1747</v>
      </c>
      <c r="B1698" s="1" t="s">
        <v>1728</v>
      </c>
      <c r="C1698" s="1" t="s">
        <v>183</v>
      </c>
      <c r="D1698" s="1" t="s">
        <v>184</v>
      </c>
      <c r="E1698" s="1" t="s">
        <v>918</v>
      </c>
      <c r="F1698" s="1" t="s">
        <v>1237</v>
      </c>
      <c r="G1698" s="1"/>
      <c r="H1698" s="1"/>
    </row>
    <row r="1699" spans="1:8" x14ac:dyDescent="0.25">
      <c r="A1699" s="1" t="s">
        <v>1748</v>
      </c>
      <c r="B1699" s="1" t="s">
        <v>1728</v>
      </c>
      <c r="C1699" s="1" t="s">
        <v>183</v>
      </c>
      <c r="D1699" s="1" t="s">
        <v>184</v>
      </c>
      <c r="E1699" s="1" t="s">
        <v>918</v>
      </c>
      <c r="F1699" s="1" t="s">
        <v>965</v>
      </c>
      <c r="G1699" s="1"/>
      <c r="H1699" s="1"/>
    </row>
    <row r="1700" spans="1:8" x14ac:dyDescent="0.25">
      <c r="A1700" s="1" t="s">
        <v>1749</v>
      </c>
      <c r="B1700" s="1" t="s">
        <v>1728</v>
      </c>
      <c r="C1700" s="1" t="s">
        <v>183</v>
      </c>
      <c r="D1700" s="1" t="s">
        <v>184</v>
      </c>
      <c r="E1700" s="1" t="s">
        <v>918</v>
      </c>
      <c r="F1700" s="1" t="s">
        <v>919</v>
      </c>
      <c r="G1700" s="1"/>
      <c r="H1700" s="1"/>
    </row>
    <row r="1701" spans="1:8" x14ac:dyDescent="0.25">
      <c r="A1701" s="1" t="s">
        <v>1750</v>
      </c>
      <c r="B1701" s="1" t="s">
        <v>1728</v>
      </c>
      <c r="C1701" s="1" t="s">
        <v>183</v>
      </c>
      <c r="D1701" s="1" t="s">
        <v>184</v>
      </c>
      <c r="E1701" s="1" t="s">
        <v>918</v>
      </c>
      <c r="F1701" s="1" t="s">
        <v>965</v>
      </c>
      <c r="G1701" s="1"/>
      <c r="H1701" s="1"/>
    </row>
    <row r="1702" spans="1:8" x14ac:dyDescent="0.25">
      <c r="A1702" s="1" t="s">
        <v>1751</v>
      </c>
      <c r="B1702" s="1" t="s">
        <v>1728</v>
      </c>
      <c r="C1702" s="1" t="s">
        <v>183</v>
      </c>
      <c r="D1702" s="1" t="s">
        <v>184</v>
      </c>
      <c r="E1702" s="1" t="s">
        <v>918</v>
      </c>
      <c r="F1702" s="1" t="s">
        <v>1237</v>
      </c>
      <c r="G1702" s="1"/>
      <c r="H1702" s="1"/>
    </row>
    <row r="1703" spans="1:8" x14ac:dyDescent="0.25">
      <c r="A1703" s="1" t="s">
        <v>1752</v>
      </c>
      <c r="B1703" s="1" t="s">
        <v>1728</v>
      </c>
      <c r="C1703" s="1" t="s">
        <v>183</v>
      </c>
      <c r="D1703" s="1" t="s">
        <v>184</v>
      </c>
      <c r="E1703" s="1" t="s">
        <v>918</v>
      </c>
      <c r="F1703" s="1" t="s">
        <v>963</v>
      </c>
      <c r="G1703" s="1"/>
      <c r="H1703" s="1"/>
    </row>
    <row r="1704" spans="1:8" x14ac:dyDescent="0.25">
      <c r="A1704" s="1" t="s">
        <v>1753</v>
      </c>
      <c r="B1704" s="1" t="s">
        <v>1728</v>
      </c>
      <c r="C1704" s="1" t="s">
        <v>183</v>
      </c>
      <c r="D1704" s="1" t="s">
        <v>184</v>
      </c>
      <c r="E1704" s="1" t="s">
        <v>918</v>
      </c>
      <c r="F1704" s="1" t="s">
        <v>965</v>
      </c>
      <c r="G1704" s="1"/>
      <c r="H1704" s="1"/>
    </row>
    <row r="1705" spans="1:8" x14ac:dyDescent="0.25">
      <c r="A1705" s="1" t="s">
        <v>1754</v>
      </c>
      <c r="B1705" s="1" t="s">
        <v>1728</v>
      </c>
      <c r="C1705" s="1" t="s">
        <v>183</v>
      </c>
      <c r="D1705" s="1" t="s">
        <v>184</v>
      </c>
      <c r="E1705" s="1" t="s">
        <v>918</v>
      </c>
      <c r="F1705" s="1" t="s">
        <v>1237</v>
      </c>
      <c r="G1705" s="1"/>
      <c r="H1705" s="1"/>
    </row>
    <row r="1706" spans="1:8" x14ac:dyDescent="0.25">
      <c r="A1706" s="1" t="s">
        <v>1755</v>
      </c>
      <c r="B1706" s="1" t="s">
        <v>1728</v>
      </c>
      <c r="C1706" s="1" t="s">
        <v>183</v>
      </c>
      <c r="D1706" s="1" t="s">
        <v>184</v>
      </c>
      <c r="E1706" s="1" t="s">
        <v>918</v>
      </c>
      <c r="F1706" s="1" t="s">
        <v>963</v>
      </c>
      <c r="G1706" s="1"/>
      <c r="H1706" s="1"/>
    </row>
    <row r="1707" spans="1:8" x14ac:dyDescent="0.25">
      <c r="A1707" s="1" t="s">
        <v>1756</v>
      </c>
      <c r="B1707" s="1" t="s">
        <v>1728</v>
      </c>
      <c r="C1707" s="1" t="s">
        <v>183</v>
      </c>
      <c r="D1707" s="1" t="s">
        <v>184</v>
      </c>
      <c r="E1707" s="1" t="s">
        <v>918</v>
      </c>
      <c r="F1707" s="1" t="s">
        <v>1237</v>
      </c>
      <c r="G1707" s="1"/>
      <c r="H1707" s="1"/>
    </row>
    <row r="1708" spans="1:8" x14ac:dyDescent="0.25">
      <c r="A1708" s="1" t="s">
        <v>1757</v>
      </c>
      <c r="B1708" s="1" t="s">
        <v>1728</v>
      </c>
      <c r="C1708" s="1" t="s">
        <v>183</v>
      </c>
      <c r="D1708" s="1" t="s">
        <v>184</v>
      </c>
      <c r="E1708" s="1" t="s">
        <v>918</v>
      </c>
      <c r="F1708" s="1" t="s">
        <v>919</v>
      </c>
      <c r="G1708" s="1"/>
      <c r="H1708" s="1"/>
    </row>
    <row r="1709" spans="1:8" x14ac:dyDescent="0.25">
      <c r="A1709" s="1" t="s">
        <v>1758</v>
      </c>
      <c r="B1709" s="1" t="s">
        <v>1728</v>
      </c>
      <c r="C1709" s="1" t="s">
        <v>183</v>
      </c>
      <c r="D1709" s="1" t="s">
        <v>184</v>
      </c>
      <c r="E1709" s="1" t="s">
        <v>918</v>
      </c>
      <c r="F1709" s="1" t="s">
        <v>963</v>
      </c>
      <c r="G1709" s="1"/>
      <c r="H1709" s="1"/>
    </row>
    <row r="1710" spans="1:8" x14ac:dyDescent="0.25">
      <c r="A1710" s="1" t="s">
        <v>1759</v>
      </c>
      <c r="B1710" s="1" t="s">
        <v>1728</v>
      </c>
      <c r="C1710" s="1" t="s">
        <v>183</v>
      </c>
      <c r="D1710" s="1" t="s">
        <v>184</v>
      </c>
      <c r="E1710" s="1" t="s">
        <v>918</v>
      </c>
      <c r="F1710" s="1" t="s">
        <v>1237</v>
      </c>
      <c r="G1710" s="1"/>
      <c r="H1710" s="1"/>
    </row>
    <row r="1711" spans="1:8" x14ac:dyDescent="0.25">
      <c r="A1711" s="1" t="s">
        <v>1760</v>
      </c>
      <c r="B1711" s="1" t="s">
        <v>1728</v>
      </c>
      <c r="C1711" s="1" t="s">
        <v>183</v>
      </c>
      <c r="D1711" s="1" t="s">
        <v>184</v>
      </c>
      <c r="E1711" s="1" t="s">
        <v>918</v>
      </c>
      <c r="F1711" s="1" t="s">
        <v>974</v>
      </c>
      <c r="G1711" s="1"/>
      <c r="H1711" s="1"/>
    </row>
    <row r="1712" spans="1:8" x14ac:dyDescent="0.25">
      <c r="A1712" s="1" t="s">
        <v>1761</v>
      </c>
      <c r="B1712" s="1" t="s">
        <v>1728</v>
      </c>
      <c r="C1712" s="1" t="s">
        <v>183</v>
      </c>
      <c r="D1712" s="1" t="s">
        <v>184</v>
      </c>
      <c r="E1712" s="1" t="s">
        <v>918</v>
      </c>
      <c r="F1712" s="1" t="s">
        <v>1237</v>
      </c>
      <c r="G1712" s="1"/>
      <c r="H1712" s="1"/>
    </row>
    <row r="1713" spans="1:8" x14ac:dyDescent="0.25">
      <c r="A1713" s="1" t="s">
        <v>1762</v>
      </c>
      <c r="B1713" s="1" t="s">
        <v>1728</v>
      </c>
      <c r="C1713" s="1" t="s">
        <v>183</v>
      </c>
      <c r="D1713" s="1" t="s">
        <v>184</v>
      </c>
      <c r="E1713" s="1" t="s">
        <v>918</v>
      </c>
      <c r="F1713" s="1" t="s">
        <v>974</v>
      </c>
      <c r="G1713" s="1"/>
      <c r="H1713" s="1"/>
    </row>
    <row r="1714" spans="1:8" x14ac:dyDescent="0.25">
      <c r="A1714" s="1" t="s">
        <v>1763</v>
      </c>
      <c r="B1714" s="1" t="s">
        <v>1728</v>
      </c>
      <c r="C1714" s="1" t="s">
        <v>183</v>
      </c>
      <c r="D1714" s="1" t="s">
        <v>184</v>
      </c>
      <c r="E1714" s="1" t="s">
        <v>918</v>
      </c>
      <c r="F1714" s="1" t="s">
        <v>974</v>
      </c>
      <c r="G1714" s="1"/>
      <c r="H1714" s="1"/>
    </row>
    <row r="1715" spans="1:8" x14ac:dyDescent="0.25">
      <c r="A1715" s="1" t="s">
        <v>1764</v>
      </c>
      <c r="B1715" s="1" t="s">
        <v>1728</v>
      </c>
      <c r="C1715" s="1" t="s">
        <v>183</v>
      </c>
      <c r="D1715" s="1" t="s">
        <v>184</v>
      </c>
      <c r="E1715" s="1" t="s">
        <v>918</v>
      </c>
      <c r="F1715" s="1" t="s">
        <v>963</v>
      </c>
      <c r="G1715" s="1"/>
      <c r="H1715" s="1"/>
    </row>
    <row r="1716" spans="1:8" x14ac:dyDescent="0.25">
      <c r="A1716" s="1" t="s">
        <v>1765</v>
      </c>
      <c r="B1716" s="1" t="s">
        <v>1728</v>
      </c>
      <c r="C1716" s="1" t="s">
        <v>183</v>
      </c>
      <c r="D1716" s="1" t="s">
        <v>184</v>
      </c>
      <c r="E1716" s="1" t="s">
        <v>918</v>
      </c>
      <c r="F1716" s="1" t="s">
        <v>963</v>
      </c>
      <c r="G1716" s="1"/>
      <c r="H1716" s="1"/>
    </row>
    <row r="1717" spans="1:8" x14ac:dyDescent="0.25">
      <c r="A1717" s="1" t="s">
        <v>1766</v>
      </c>
      <c r="B1717" s="1" t="s">
        <v>1728</v>
      </c>
      <c r="C1717" s="1" t="s">
        <v>183</v>
      </c>
      <c r="D1717" s="1" t="s">
        <v>184</v>
      </c>
      <c r="E1717" s="1" t="s">
        <v>918</v>
      </c>
      <c r="F1717" s="1" t="s">
        <v>974</v>
      </c>
      <c r="G1717" s="1"/>
      <c r="H1717" s="1"/>
    </row>
    <row r="1718" spans="1:8" x14ac:dyDescent="0.25">
      <c r="A1718" s="1" t="s">
        <v>1767</v>
      </c>
      <c r="B1718" s="1" t="s">
        <v>1728</v>
      </c>
      <c r="C1718" s="1" t="s">
        <v>183</v>
      </c>
      <c r="D1718" s="1" t="s">
        <v>184</v>
      </c>
      <c r="E1718" s="1" t="s">
        <v>918</v>
      </c>
      <c r="F1718" s="1" t="s">
        <v>965</v>
      </c>
      <c r="G1718" s="1"/>
      <c r="H1718" s="1"/>
    </row>
    <row r="1719" spans="1:8" x14ac:dyDescent="0.25">
      <c r="A1719" s="1" t="s">
        <v>1768</v>
      </c>
      <c r="B1719" s="1" t="s">
        <v>1728</v>
      </c>
      <c r="C1719" s="1" t="s">
        <v>183</v>
      </c>
      <c r="D1719" s="1" t="s">
        <v>184</v>
      </c>
      <c r="E1719" s="1" t="s">
        <v>918</v>
      </c>
      <c r="F1719" s="1" t="s">
        <v>974</v>
      </c>
      <c r="G1719" s="1"/>
      <c r="H1719" s="1"/>
    </row>
    <row r="1720" spans="1:8" x14ac:dyDescent="0.25">
      <c r="A1720" s="1" t="s">
        <v>1769</v>
      </c>
      <c r="B1720" s="1" t="s">
        <v>1728</v>
      </c>
      <c r="C1720" s="1" t="s">
        <v>183</v>
      </c>
      <c r="D1720" s="1" t="s">
        <v>184</v>
      </c>
      <c r="E1720" s="1" t="s">
        <v>918</v>
      </c>
      <c r="F1720" s="1" t="s">
        <v>1237</v>
      </c>
      <c r="G1720" s="1"/>
      <c r="H1720" s="1"/>
    </row>
    <row r="1721" spans="1:8" x14ac:dyDescent="0.25">
      <c r="A1721" s="1" t="s">
        <v>1770</v>
      </c>
      <c r="B1721" s="1" t="s">
        <v>1728</v>
      </c>
      <c r="C1721" s="1" t="s">
        <v>183</v>
      </c>
      <c r="D1721" s="1" t="s">
        <v>184</v>
      </c>
      <c r="E1721" s="1" t="s">
        <v>918</v>
      </c>
      <c r="F1721" s="1" t="s">
        <v>974</v>
      </c>
      <c r="G1721" s="1"/>
      <c r="H1721" s="1"/>
    </row>
    <row r="1722" spans="1:8" x14ac:dyDescent="0.25">
      <c r="A1722" s="1" t="s">
        <v>1771</v>
      </c>
      <c r="B1722" s="1" t="s">
        <v>1728</v>
      </c>
      <c r="C1722" s="1" t="s">
        <v>183</v>
      </c>
      <c r="D1722" s="1" t="s">
        <v>184</v>
      </c>
      <c r="E1722" s="1" t="s">
        <v>918</v>
      </c>
      <c r="F1722" s="1" t="s">
        <v>919</v>
      </c>
      <c r="G1722" s="1"/>
      <c r="H1722" s="1"/>
    </row>
    <row r="1723" spans="1:8" x14ac:dyDescent="0.25">
      <c r="A1723" s="1" t="s">
        <v>1772</v>
      </c>
      <c r="B1723" s="1" t="s">
        <v>1728</v>
      </c>
      <c r="C1723" s="1" t="s">
        <v>183</v>
      </c>
      <c r="D1723" s="1" t="s">
        <v>184</v>
      </c>
      <c r="E1723" s="1" t="s">
        <v>918</v>
      </c>
      <c r="F1723" s="1" t="s">
        <v>974</v>
      </c>
      <c r="G1723" s="1"/>
      <c r="H1723" s="1"/>
    </row>
    <row r="1724" spans="1:8" x14ac:dyDescent="0.25">
      <c r="A1724" s="1" t="s">
        <v>1773</v>
      </c>
      <c r="B1724" s="1" t="s">
        <v>1728</v>
      </c>
      <c r="C1724" s="1" t="s">
        <v>183</v>
      </c>
      <c r="D1724" s="1" t="s">
        <v>184</v>
      </c>
      <c r="E1724" s="1" t="s">
        <v>918</v>
      </c>
      <c r="F1724" s="1" t="s">
        <v>1237</v>
      </c>
      <c r="G1724" s="1"/>
      <c r="H1724" s="1"/>
    </row>
    <row r="1725" spans="1:8" x14ac:dyDescent="0.25">
      <c r="A1725" s="1" t="s">
        <v>1774</v>
      </c>
      <c r="B1725" s="1" t="s">
        <v>1728</v>
      </c>
      <c r="C1725" s="1" t="s">
        <v>183</v>
      </c>
      <c r="D1725" s="1" t="s">
        <v>184</v>
      </c>
      <c r="E1725" s="1" t="s">
        <v>918</v>
      </c>
      <c r="F1725" s="1" t="s">
        <v>974</v>
      </c>
      <c r="G1725" s="1"/>
      <c r="H1725" s="1"/>
    </row>
    <row r="1726" spans="1:8" x14ac:dyDescent="0.25">
      <c r="A1726" s="1" t="s">
        <v>1775</v>
      </c>
      <c r="B1726" s="1" t="s">
        <v>1728</v>
      </c>
      <c r="C1726" s="1" t="s">
        <v>183</v>
      </c>
      <c r="D1726" s="1" t="s">
        <v>184</v>
      </c>
      <c r="E1726" s="1" t="s">
        <v>918</v>
      </c>
      <c r="F1726" s="1" t="s">
        <v>974</v>
      </c>
      <c r="G1726" s="1"/>
      <c r="H1726" s="1"/>
    </row>
    <row r="1727" spans="1:8" x14ac:dyDescent="0.25">
      <c r="A1727" s="1" t="s">
        <v>1776</v>
      </c>
      <c r="B1727" s="1" t="s">
        <v>1728</v>
      </c>
      <c r="C1727" s="1" t="s">
        <v>183</v>
      </c>
      <c r="D1727" s="1" t="s">
        <v>184</v>
      </c>
      <c r="E1727" s="1" t="s">
        <v>918</v>
      </c>
      <c r="F1727" s="1" t="s">
        <v>974</v>
      </c>
      <c r="G1727" s="1"/>
      <c r="H1727" s="1"/>
    </row>
    <row r="1728" spans="1:8" x14ac:dyDescent="0.25">
      <c r="A1728" s="1" t="s">
        <v>1777</v>
      </c>
      <c r="B1728" s="1" t="s">
        <v>1728</v>
      </c>
      <c r="C1728" s="1" t="s">
        <v>183</v>
      </c>
      <c r="D1728" s="1" t="s">
        <v>184</v>
      </c>
      <c r="E1728" s="1" t="s">
        <v>918</v>
      </c>
      <c r="F1728" s="1" t="s">
        <v>974</v>
      </c>
      <c r="G1728" s="1"/>
      <c r="H1728" s="1"/>
    </row>
    <row r="1729" spans="1:8" x14ac:dyDescent="0.25">
      <c r="A1729" s="1" t="s">
        <v>1778</v>
      </c>
      <c r="B1729" s="1" t="s">
        <v>1728</v>
      </c>
      <c r="C1729" s="1" t="s">
        <v>183</v>
      </c>
      <c r="D1729" s="1" t="s">
        <v>184</v>
      </c>
      <c r="E1729" s="1" t="s">
        <v>918</v>
      </c>
      <c r="F1729" s="1" t="s">
        <v>965</v>
      </c>
      <c r="G1729" s="1"/>
      <c r="H1729" s="1"/>
    </row>
    <row r="1730" spans="1:8" x14ac:dyDescent="0.25">
      <c r="A1730" s="1" t="s">
        <v>1779</v>
      </c>
      <c r="B1730" s="1" t="s">
        <v>1728</v>
      </c>
      <c r="C1730" s="1" t="s">
        <v>183</v>
      </c>
      <c r="D1730" s="1" t="s">
        <v>184</v>
      </c>
      <c r="E1730" s="1" t="s">
        <v>918</v>
      </c>
      <c r="F1730" s="1" t="s">
        <v>919</v>
      </c>
      <c r="G1730" s="1"/>
      <c r="H1730" s="1"/>
    </row>
    <row r="1731" spans="1:8" x14ac:dyDescent="0.25">
      <c r="A1731" s="1" t="s">
        <v>1780</v>
      </c>
      <c r="B1731" s="1" t="s">
        <v>1728</v>
      </c>
      <c r="C1731" s="1" t="s">
        <v>183</v>
      </c>
      <c r="D1731" s="1" t="s">
        <v>184</v>
      </c>
      <c r="E1731" s="1" t="s">
        <v>918</v>
      </c>
      <c r="F1731" s="1" t="s">
        <v>963</v>
      </c>
      <c r="G1731" s="1"/>
      <c r="H1731" s="1"/>
    </row>
    <row r="1732" spans="1:8" x14ac:dyDescent="0.25">
      <c r="A1732" s="1" t="s">
        <v>1781</v>
      </c>
      <c r="B1732" s="1" t="s">
        <v>1728</v>
      </c>
      <c r="C1732" s="1" t="s">
        <v>183</v>
      </c>
      <c r="D1732" s="1" t="s">
        <v>184</v>
      </c>
      <c r="E1732" s="1" t="s">
        <v>918</v>
      </c>
      <c r="F1732" s="1" t="s">
        <v>963</v>
      </c>
      <c r="G1732" s="1"/>
      <c r="H1732" s="1"/>
    </row>
    <row r="1733" spans="1:8" x14ac:dyDescent="0.25">
      <c r="A1733" s="1" t="s">
        <v>1782</v>
      </c>
      <c r="B1733" s="1" t="s">
        <v>1728</v>
      </c>
      <c r="C1733" s="1" t="s">
        <v>183</v>
      </c>
      <c r="D1733" s="1" t="s">
        <v>184</v>
      </c>
      <c r="E1733" s="1" t="s">
        <v>918</v>
      </c>
      <c r="F1733" s="1" t="s">
        <v>963</v>
      </c>
      <c r="G1733" s="1"/>
      <c r="H1733" s="1"/>
    </row>
    <row r="1734" spans="1:8" x14ac:dyDescent="0.25">
      <c r="A1734" s="1" t="s">
        <v>1783</v>
      </c>
      <c r="B1734" s="1" t="s">
        <v>1728</v>
      </c>
      <c r="C1734" s="1" t="s">
        <v>183</v>
      </c>
      <c r="D1734" s="1" t="s">
        <v>184</v>
      </c>
      <c r="E1734" s="1" t="s">
        <v>918</v>
      </c>
      <c r="F1734" s="1" t="s">
        <v>974</v>
      </c>
      <c r="G1734" s="1"/>
      <c r="H1734" s="1"/>
    </row>
    <row r="1735" spans="1:8" x14ac:dyDescent="0.25">
      <c r="A1735" s="1" t="s">
        <v>1784</v>
      </c>
      <c r="B1735" s="1" t="s">
        <v>1728</v>
      </c>
      <c r="C1735" s="1" t="s">
        <v>183</v>
      </c>
      <c r="D1735" s="1" t="s">
        <v>184</v>
      </c>
      <c r="E1735" s="1" t="s">
        <v>918</v>
      </c>
      <c r="F1735" s="1" t="s">
        <v>965</v>
      </c>
      <c r="G1735" s="1"/>
      <c r="H1735" s="1"/>
    </row>
    <row r="1736" spans="1:8" x14ac:dyDescent="0.25">
      <c r="A1736" s="1" t="s">
        <v>1785</v>
      </c>
      <c r="B1736" s="1" t="s">
        <v>1728</v>
      </c>
      <c r="C1736" s="1" t="s">
        <v>183</v>
      </c>
      <c r="D1736" s="1" t="s">
        <v>184</v>
      </c>
      <c r="E1736" s="1" t="s">
        <v>918</v>
      </c>
      <c r="F1736" s="1" t="s">
        <v>965</v>
      </c>
      <c r="G1736" s="1"/>
      <c r="H1736" s="1"/>
    </row>
    <row r="1737" spans="1:8" x14ac:dyDescent="0.25">
      <c r="A1737" s="1" t="s">
        <v>1786</v>
      </c>
      <c r="B1737" s="1" t="s">
        <v>1728</v>
      </c>
      <c r="C1737" s="1" t="s">
        <v>183</v>
      </c>
      <c r="D1737" s="1" t="s">
        <v>184</v>
      </c>
      <c r="E1737" s="1" t="s">
        <v>918</v>
      </c>
      <c r="F1737" s="1" t="s">
        <v>965</v>
      </c>
      <c r="G1737" s="1"/>
      <c r="H1737" s="1"/>
    </row>
    <row r="1738" spans="1:8" x14ac:dyDescent="0.25">
      <c r="A1738" s="1" t="s">
        <v>1787</v>
      </c>
      <c r="B1738" s="1" t="s">
        <v>1728</v>
      </c>
      <c r="C1738" s="1" t="s">
        <v>183</v>
      </c>
      <c r="D1738" s="1" t="s">
        <v>184</v>
      </c>
      <c r="E1738" s="1" t="s">
        <v>918</v>
      </c>
      <c r="F1738" s="1" t="s">
        <v>965</v>
      </c>
      <c r="G1738" s="1"/>
      <c r="H1738" s="1"/>
    </row>
    <row r="1739" spans="1:8" x14ac:dyDescent="0.25">
      <c r="A1739" s="1" t="s">
        <v>1788</v>
      </c>
      <c r="B1739" s="1" t="s">
        <v>1728</v>
      </c>
      <c r="C1739" s="1" t="s">
        <v>183</v>
      </c>
      <c r="D1739" s="1" t="s">
        <v>184</v>
      </c>
      <c r="E1739" s="1" t="s">
        <v>918</v>
      </c>
      <c r="F1739" s="1" t="s">
        <v>963</v>
      </c>
      <c r="G1739" s="1"/>
      <c r="H1739" s="1"/>
    </row>
    <row r="1740" spans="1:8" x14ac:dyDescent="0.25">
      <c r="A1740" s="1" t="s">
        <v>1789</v>
      </c>
      <c r="B1740" s="1" t="s">
        <v>1728</v>
      </c>
      <c r="C1740" s="1" t="s">
        <v>183</v>
      </c>
      <c r="D1740" s="1" t="s">
        <v>184</v>
      </c>
      <c r="E1740" s="1" t="s">
        <v>918</v>
      </c>
      <c r="F1740" s="1" t="s">
        <v>963</v>
      </c>
      <c r="G1740" s="1"/>
      <c r="H1740" s="1"/>
    </row>
    <row r="1741" spans="1:8" x14ac:dyDescent="0.25">
      <c r="A1741" s="1" t="s">
        <v>1790</v>
      </c>
      <c r="B1741" s="1" t="s">
        <v>1728</v>
      </c>
      <c r="C1741" s="1" t="s">
        <v>183</v>
      </c>
      <c r="D1741" s="1" t="s">
        <v>184</v>
      </c>
      <c r="E1741" s="1" t="s">
        <v>918</v>
      </c>
      <c r="F1741" s="1" t="s">
        <v>963</v>
      </c>
      <c r="G1741" s="1"/>
      <c r="H1741" s="1"/>
    </row>
    <row r="1742" spans="1:8" x14ac:dyDescent="0.25">
      <c r="A1742" s="1" t="s">
        <v>1791</v>
      </c>
      <c r="B1742" s="1" t="s">
        <v>1728</v>
      </c>
      <c r="C1742" s="1" t="s">
        <v>183</v>
      </c>
      <c r="D1742" s="1" t="s">
        <v>184</v>
      </c>
      <c r="E1742" s="1" t="s">
        <v>918</v>
      </c>
      <c r="F1742" s="1" t="s">
        <v>963</v>
      </c>
      <c r="G1742" s="1"/>
      <c r="H1742" s="1"/>
    </row>
    <row r="1743" spans="1:8" x14ac:dyDescent="0.25">
      <c r="A1743" s="1" t="s">
        <v>1792</v>
      </c>
      <c r="B1743" s="1" t="s">
        <v>1728</v>
      </c>
      <c r="C1743" s="1" t="s">
        <v>183</v>
      </c>
      <c r="D1743" s="1" t="s">
        <v>184</v>
      </c>
      <c r="E1743" s="1" t="s">
        <v>918</v>
      </c>
      <c r="F1743" s="1" t="s">
        <v>974</v>
      </c>
      <c r="G1743" s="1"/>
      <c r="H1743" s="1"/>
    </row>
    <row r="1744" spans="1:8" x14ac:dyDescent="0.25">
      <c r="A1744" s="1" t="s">
        <v>1793</v>
      </c>
      <c r="B1744" s="1" t="s">
        <v>1728</v>
      </c>
      <c r="C1744" s="1" t="s">
        <v>183</v>
      </c>
      <c r="D1744" s="1" t="s">
        <v>184</v>
      </c>
      <c r="E1744" s="1" t="s">
        <v>918</v>
      </c>
      <c r="F1744" s="1" t="s">
        <v>965</v>
      </c>
      <c r="G1744" s="1"/>
      <c r="H1744" s="1"/>
    </row>
    <row r="1745" spans="1:8" x14ac:dyDescent="0.25">
      <c r="A1745" s="1" t="s">
        <v>1794</v>
      </c>
      <c r="B1745" s="1" t="s">
        <v>1728</v>
      </c>
      <c r="C1745" s="1" t="s">
        <v>183</v>
      </c>
      <c r="D1745" s="1" t="s">
        <v>184</v>
      </c>
      <c r="E1745" s="1" t="s">
        <v>918</v>
      </c>
      <c r="F1745" s="1" t="s">
        <v>965</v>
      </c>
      <c r="G1745" s="1"/>
      <c r="H1745" s="1"/>
    </row>
    <row r="1746" spans="1:8" x14ac:dyDescent="0.25">
      <c r="A1746" s="1" t="s">
        <v>1795</v>
      </c>
      <c r="B1746" s="1" t="s">
        <v>1728</v>
      </c>
      <c r="C1746" s="1" t="s">
        <v>183</v>
      </c>
      <c r="D1746" s="1" t="s">
        <v>184</v>
      </c>
      <c r="E1746" s="1" t="s">
        <v>918</v>
      </c>
      <c r="F1746" s="1" t="s">
        <v>974</v>
      </c>
      <c r="G1746" s="1"/>
      <c r="H1746" s="1"/>
    </row>
    <row r="1747" spans="1:8" x14ac:dyDescent="0.25">
      <c r="A1747" s="1" t="s">
        <v>1796</v>
      </c>
      <c r="B1747" s="1" t="s">
        <v>1728</v>
      </c>
      <c r="C1747" s="1" t="s">
        <v>183</v>
      </c>
      <c r="D1747" s="1" t="s">
        <v>184</v>
      </c>
      <c r="E1747" s="1" t="s">
        <v>918</v>
      </c>
      <c r="F1747" s="1" t="s">
        <v>974</v>
      </c>
      <c r="G1747" s="1"/>
      <c r="H1747" s="1"/>
    </row>
    <row r="1748" spans="1:8" x14ac:dyDescent="0.25">
      <c r="A1748" s="1" t="s">
        <v>1797</v>
      </c>
      <c r="B1748" s="1" t="s">
        <v>1728</v>
      </c>
      <c r="C1748" s="1" t="s">
        <v>183</v>
      </c>
      <c r="D1748" s="1" t="s">
        <v>184</v>
      </c>
      <c r="E1748" s="1" t="s">
        <v>918</v>
      </c>
      <c r="F1748" s="1" t="s">
        <v>974</v>
      </c>
      <c r="G1748" s="1"/>
      <c r="H1748" s="1"/>
    </row>
    <row r="1749" spans="1:8" x14ac:dyDescent="0.25">
      <c r="A1749" s="1" t="s">
        <v>1798</v>
      </c>
      <c r="B1749" s="1" t="s">
        <v>1728</v>
      </c>
      <c r="C1749" s="1" t="s">
        <v>183</v>
      </c>
      <c r="D1749" s="1" t="s">
        <v>184</v>
      </c>
      <c r="E1749" s="1" t="s">
        <v>918</v>
      </c>
      <c r="F1749" s="1" t="s">
        <v>1237</v>
      </c>
      <c r="G1749" s="1"/>
      <c r="H1749" s="1"/>
    </row>
    <row r="1750" spans="1:8" x14ac:dyDescent="0.25">
      <c r="A1750" s="1" t="s">
        <v>1799</v>
      </c>
      <c r="B1750" s="1" t="s">
        <v>1728</v>
      </c>
      <c r="C1750" s="1" t="s">
        <v>183</v>
      </c>
      <c r="D1750" s="1" t="s">
        <v>184</v>
      </c>
      <c r="E1750" s="1" t="s">
        <v>918</v>
      </c>
      <c r="F1750" s="1" t="s">
        <v>1237</v>
      </c>
      <c r="G1750" s="1"/>
      <c r="H1750" s="1"/>
    </row>
    <row r="1751" spans="1:8" x14ac:dyDescent="0.25">
      <c r="A1751" s="1" t="s">
        <v>1800</v>
      </c>
      <c r="B1751" s="1" t="s">
        <v>1728</v>
      </c>
      <c r="C1751" s="1" t="s">
        <v>183</v>
      </c>
      <c r="D1751" s="1" t="s">
        <v>184</v>
      </c>
      <c r="E1751" s="1" t="s">
        <v>918</v>
      </c>
      <c r="F1751" s="1" t="s">
        <v>963</v>
      </c>
      <c r="G1751" s="1"/>
      <c r="H1751" s="1"/>
    </row>
    <row r="1752" spans="1:8" x14ac:dyDescent="0.25">
      <c r="A1752" s="1" t="s">
        <v>1801</v>
      </c>
      <c r="B1752" s="1" t="s">
        <v>1728</v>
      </c>
      <c r="C1752" s="1" t="s">
        <v>183</v>
      </c>
      <c r="D1752" s="1" t="s">
        <v>184</v>
      </c>
      <c r="E1752" s="1" t="s">
        <v>918</v>
      </c>
      <c r="F1752" s="1" t="s">
        <v>919</v>
      </c>
      <c r="G1752" s="1"/>
      <c r="H1752" s="1"/>
    </row>
    <row r="1753" spans="1:8" x14ac:dyDescent="0.25">
      <c r="A1753" s="1" t="s">
        <v>1802</v>
      </c>
      <c r="B1753" s="1" t="s">
        <v>1728</v>
      </c>
      <c r="C1753" s="1" t="s">
        <v>183</v>
      </c>
      <c r="D1753" s="1" t="s">
        <v>184</v>
      </c>
      <c r="E1753" s="1" t="s">
        <v>918</v>
      </c>
      <c r="F1753" s="1" t="s">
        <v>963</v>
      </c>
      <c r="G1753" s="1"/>
      <c r="H1753" s="1"/>
    </row>
    <row r="1754" spans="1:8" x14ac:dyDescent="0.25">
      <c r="A1754" s="1" t="s">
        <v>1803</v>
      </c>
      <c r="B1754" s="1" t="s">
        <v>1728</v>
      </c>
      <c r="C1754" s="1" t="s">
        <v>183</v>
      </c>
      <c r="D1754" s="1" t="s">
        <v>184</v>
      </c>
      <c r="E1754" s="1" t="s">
        <v>918</v>
      </c>
      <c r="F1754" s="1" t="s">
        <v>965</v>
      </c>
      <c r="G1754" s="1"/>
      <c r="H1754" s="1"/>
    </row>
    <row r="1755" spans="1:8" x14ac:dyDescent="0.25">
      <c r="A1755" s="1" t="s">
        <v>1804</v>
      </c>
      <c r="B1755" s="1" t="s">
        <v>1728</v>
      </c>
      <c r="C1755" s="1" t="s">
        <v>183</v>
      </c>
      <c r="D1755" s="1" t="s">
        <v>184</v>
      </c>
      <c r="E1755" s="1" t="s">
        <v>918</v>
      </c>
      <c r="F1755" s="1" t="s">
        <v>963</v>
      </c>
      <c r="G1755" s="1"/>
      <c r="H1755" s="1"/>
    </row>
    <row r="1756" spans="1:8" x14ac:dyDescent="0.25">
      <c r="A1756" s="1" t="s">
        <v>1805</v>
      </c>
      <c r="B1756" s="1" t="s">
        <v>1728</v>
      </c>
      <c r="C1756" s="1" t="s">
        <v>183</v>
      </c>
      <c r="D1756" s="1" t="s">
        <v>184</v>
      </c>
      <c r="E1756" s="1" t="s">
        <v>918</v>
      </c>
      <c r="F1756" s="1" t="s">
        <v>1237</v>
      </c>
      <c r="G1756" s="1"/>
      <c r="H1756" s="1"/>
    </row>
    <row r="1757" spans="1:8" x14ac:dyDescent="0.25">
      <c r="A1757" s="1" t="s">
        <v>1806</v>
      </c>
      <c r="B1757" s="1" t="s">
        <v>1728</v>
      </c>
      <c r="C1757" s="1" t="s">
        <v>183</v>
      </c>
      <c r="D1757" s="1" t="s">
        <v>184</v>
      </c>
      <c r="E1757" s="1" t="s">
        <v>918</v>
      </c>
      <c r="F1757" s="1" t="s">
        <v>963</v>
      </c>
      <c r="G1757" s="1"/>
      <c r="H1757" s="1"/>
    </row>
    <row r="1758" spans="1:8" x14ac:dyDescent="0.25">
      <c r="A1758" s="1" t="s">
        <v>1807</v>
      </c>
      <c r="B1758" s="1" t="s">
        <v>1728</v>
      </c>
      <c r="C1758" s="1" t="s">
        <v>183</v>
      </c>
      <c r="D1758" s="1" t="s">
        <v>184</v>
      </c>
      <c r="E1758" s="1" t="s">
        <v>918</v>
      </c>
      <c r="F1758" s="1" t="s">
        <v>1237</v>
      </c>
      <c r="G1758" s="1"/>
      <c r="H1758" s="1"/>
    </row>
    <row r="1759" spans="1:8" x14ac:dyDescent="0.25">
      <c r="A1759" s="1" t="s">
        <v>1808</v>
      </c>
      <c r="B1759" s="1" t="s">
        <v>1728</v>
      </c>
      <c r="C1759" s="1" t="s">
        <v>183</v>
      </c>
      <c r="D1759" s="1" t="s">
        <v>184</v>
      </c>
      <c r="E1759" s="1" t="s">
        <v>918</v>
      </c>
      <c r="F1759" s="1" t="s">
        <v>963</v>
      </c>
      <c r="G1759" s="1"/>
      <c r="H1759" s="1"/>
    </row>
    <row r="1760" spans="1:8" x14ac:dyDescent="0.25">
      <c r="A1760" s="1" t="s">
        <v>1809</v>
      </c>
      <c r="B1760" s="1" t="s">
        <v>1728</v>
      </c>
      <c r="C1760" s="1" t="s">
        <v>183</v>
      </c>
      <c r="D1760" s="1" t="s">
        <v>184</v>
      </c>
      <c r="E1760" s="1" t="s">
        <v>918</v>
      </c>
      <c r="F1760" s="1" t="s">
        <v>965</v>
      </c>
      <c r="G1760" s="1"/>
      <c r="H1760" s="1"/>
    </row>
    <row r="1761" spans="1:8" x14ac:dyDescent="0.25">
      <c r="A1761" s="1" t="s">
        <v>1810</v>
      </c>
      <c r="B1761" s="1" t="s">
        <v>1728</v>
      </c>
      <c r="C1761" s="1" t="s">
        <v>183</v>
      </c>
      <c r="D1761" s="1" t="s">
        <v>184</v>
      </c>
      <c r="E1761" s="1" t="s">
        <v>918</v>
      </c>
      <c r="F1761" s="1" t="s">
        <v>919</v>
      </c>
      <c r="G1761" s="1"/>
      <c r="H1761" s="1"/>
    </row>
    <row r="1762" spans="1:8" x14ac:dyDescent="0.25">
      <c r="A1762" s="1" t="s">
        <v>1811</v>
      </c>
      <c r="B1762" s="1" t="s">
        <v>1728</v>
      </c>
      <c r="C1762" s="1" t="s">
        <v>183</v>
      </c>
      <c r="D1762" s="1" t="s">
        <v>184</v>
      </c>
      <c r="E1762" s="1" t="s">
        <v>918</v>
      </c>
      <c r="F1762" s="1" t="s">
        <v>919</v>
      </c>
      <c r="G1762" s="1"/>
      <c r="H1762" s="1"/>
    </row>
    <row r="1763" spans="1:8" x14ac:dyDescent="0.25">
      <c r="A1763" s="1" t="s">
        <v>1812</v>
      </c>
      <c r="B1763" s="1" t="s">
        <v>1728</v>
      </c>
      <c r="C1763" s="1" t="s">
        <v>183</v>
      </c>
      <c r="D1763" s="1" t="s">
        <v>184</v>
      </c>
      <c r="E1763" s="1" t="s">
        <v>918</v>
      </c>
      <c r="F1763" s="1" t="s">
        <v>963</v>
      </c>
      <c r="G1763" s="1"/>
      <c r="H1763" s="1"/>
    </row>
    <row r="1764" spans="1:8" x14ac:dyDescent="0.25">
      <c r="A1764" s="1" t="s">
        <v>1813</v>
      </c>
      <c r="B1764" s="1" t="s">
        <v>1728</v>
      </c>
      <c r="C1764" s="1" t="s">
        <v>183</v>
      </c>
      <c r="D1764" s="1" t="s">
        <v>184</v>
      </c>
      <c r="E1764" s="1" t="s">
        <v>918</v>
      </c>
      <c r="F1764" s="1" t="s">
        <v>974</v>
      </c>
      <c r="G1764" s="1"/>
      <c r="H1764" s="1"/>
    </row>
    <row r="1765" spans="1:8" x14ac:dyDescent="0.25">
      <c r="A1765" s="1" t="s">
        <v>1814</v>
      </c>
      <c r="B1765" s="1" t="s">
        <v>1728</v>
      </c>
      <c r="C1765" s="1" t="s">
        <v>183</v>
      </c>
      <c r="D1765" s="1" t="s">
        <v>184</v>
      </c>
      <c r="E1765" s="1" t="s">
        <v>918</v>
      </c>
      <c r="F1765" s="1" t="s">
        <v>965</v>
      </c>
      <c r="G1765" s="1"/>
      <c r="H1765" s="1"/>
    </row>
    <row r="1766" spans="1:8" x14ac:dyDescent="0.25">
      <c r="A1766" s="1" t="s">
        <v>1815</v>
      </c>
      <c r="B1766" s="1" t="s">
        <v>1728</v>
      </c>
      <c r="C1766" s="1" t="s">
        <v>183</v>
      </c>
      <c r="D1766" s="1" t="s">
        <v>184</v>
      </c>
      <c r="E1766" s="1" t="s">
        <v>918</v>
      </c>
      <c r="F1766" s="1" t="s">
        <v>919</v>
      </c>
      <c r="G1766" s="1"/>
      <c r="H1766" s="1"/>
    </row>
    <row r="1767" spans="1:8" x14ac:dyDescent="0.25">
      <c r="A1767" s="1" t="s">
        <v>1816</v>
      </c>
      <c r="B1767" s="1" t="s">
        <v>1728</v>
      </c>
      <c r="C1767" s="1" t="s">
        <v>183</v>
      </c>
      <c r="D1767" s="1" t="s">
        <v>184</v>
      </c>
      <c r="E1767" s="1" t="s">
        <v>918</v>
      </c>
      <c r="F1767" s="1" t="s">
        <v>1237</v>
      </c>
      <c r="G1767" s="1"/>
      <c r="H1767" s="1"/>
    </row>
    <row r="1768" spans="1:8" x14ac:dyDescent="0.25">
      <c r="A1768" s="1" t="s">
        <v>1817</v>
      </c>
      <c r="B1768" s="1" t="s">
        <v>1728</v>
      </c>
      <c r="C1768" s="1" t="s">
        <v>183</v>
      </c>
      <c r="D1768" s="1" t="s">
        <v>184</v>
      </c>
      <c r="E1768" s="1" t="s">
        <v>918</v>
      </c>
      <c r="F1768" s="1" t="s">
        <v>1237</v>
      </c>
      <c r="G1768" s="1"/>
      <c r="H1768" s="1"/>
    </row>
    <row r="1769" spans="1:8" x14ac:dyDescent="0.25">
      <c r="A1769" s="1" t="s">
        <v>1818</v>
      </c>
      <c r="B1769" s="1" t="s">
        <v>1728</v>
      </c>
      <c r="C1769" s="1" t="s">
        <v>183</v>
      </c>
      <c r="D1769" s="1" t="s">
        <v>184</v>
      </c>
      <c r="E1769" s="1" t="s">
        <v>918</v>
      </c>
      <c r="F1769" s="1" t="s">
        <v>919</v>
      </c>
      <c r="G1769" s="1"/>
      <c r="H1769" s="1"/>
    </row>
    <row r="1770" spans="1:8" x14ac:dyDescent="0.25">
      <c r="A1770" s="1" t="s">
        <v>1819</v>
      </c>
      <c r="B1770" s="1" t="s">
        <v>1728</v>
      </c>
      <c r="C1770" s="1" t="s">
        <v>183</v>
      </c>
      <c r="D1770" s="1" t="s">
        <v>184</v>
      </c>
      <c r="E1770" s="1" t="s">
        <v>918</v>
      </c>
      <c r="F1770" s="1" t="s">
        <v>974</v>
      </c>
      <c r="G1770" s="1"/>
      <c r="H1770" s="1"/>
    </row>
    <row r="1771" spans="1:8" x14ac:dyDescent="0.25">
      <c r="A1771" s="1" t="s">
        <v>1820</v>
      </c>
      <c r="B1771" s="1" t="s">
        <v>1728</v>
      </c>
      <c r="C1771" s="1" t="s">
        <v>183</v>
      </c>
      <c r="D1771" s="1" t="s">
        <v>184</v>
      </c>
      <c r="E1771" s="1" t="s">
        <v>918</v>
      </c>
      <c r="F1771" s="1" t="s">
        <v>974</v>
      </c>
      <c r="G1771" s="1"/>
      <c r="H1771" s="1"/>
    </row>
    <row r="1772" spans="1:8" x14ac:dyDescent="0.25">
      <c r="A1772" s="1" t="s">
        <v>1821</v>
      </c>
      <c r="B1772" s="1" t="s">
        <v>1728</v>
      </c>
      <c r="C1772" s="1" t="s">
        <v>183</v>
      </c>
      <c r="D1772" s="1" t="s">
        <v>184</v>
      </c>
      <c r="E1772" s="1" t="s">
        <v>918</v>
      </c>
      <c r="F1772" s="1" t="s">
        <v>963</v>
      </c>
      <c r="G1772" s="1"/>
      <c r="H1772" s="1"/>
    </row>
    <row r="1773" spans="1:8" x14ac:dyDescent="0.25">
      <c r="A1773" s="1" t="s">
        <v>1822</v>
      </c>
      <c r="B1773" s="1" t="s">
        <v>1728</v>
      </c>
      <c r="C1773" s="1" t="s">
        <v>183</v>
      </c>
      <c r="D1773" s="1" t="s">
        <v>184</v>
      </c>
      <c r="E1773" s="1" t="s">
        <v>918</v>
      </c>
      <c r="F1773" s="1" t="s">
        <v>1237</v>
      </c>
      <c r="G1773" s="1"/>
      <c r="H1773" s="1"/>
    </row>
    <row r="1774" spans="1:8" x14ac:dyDescent="0.25">
      <c r="A1774" s="1" t="s">
        <v>1823</v>
      </c>
      <c r="B1774" s="1" t="s">
        <v>1728</v>
      </c>
      <c r="C1774" s="1" t="s">
        <v>183</v>
      </c>
      <c r="D1774" s="1" t="s">
        <v>184</v>
      </c>
      <c r="E1774" s="1" t="s">
        <v>918</v>
      </c>
      <c r="F1774" s="1" t="s">
        <v>963</v>
      </c>
      <c r="G1774" s="1"/>
      <c r="H1774" s="1"/>
    </row>
    <row r="1775" spans="1:8" x14ac:dyDescent="0.25">
      <c r="A1775" s="1" t="s">
        <v>1824</v>
      </c>
      <c r="B1775" s="1" t="s">
        <v>1728</v>
      </c>
      <c r="C1775" s="1" t="s">
        <v>183</v>
      </c>
      <c r="D1775" s="1" t="s">
        <v>184</v>
      </c>
      <c r="E1775" s="1" t="s">
        <v>918</v>
      </c>
      <c r="F1775" s="1" t="s">
        <v>1237</v>
      </c>
      <c r="G1775" s="1"/>
      <c r="H1775" s="1"/>
    </row>
    <row r="1776" spans="1:8" x14ac:dyDescent="0.25">
      <c r="A1776" s="1" t="s">
        <v>1825</v>
      </c>
      <c r="B1776" s="1" t="s">
        <v>1728</v>
      </c>
      <c r="C1776" s="1" t="s">
        <v>183</v>
      </c>
      <c r="D1776" s="1" t="s">
        <v>184</v>
      </c>
      <c r="E1776" s="1" t="s">
        <v>918</v>
      </c>
      <c r="F1776" s="1" t="s">
        <v>963</v>
      </c>
      <c r="G1776" s="1"/>
      <c r="H1776" s="1"/>
    </row>
    <row r="1777" spans="1:8" x14ac:dyDescent="0.25">
      <c r="A1777" s="1" t="s">
        <v>1826</v>
      </c>
      <c r="B1777" s="1" t="s">
        <v>1728</v>
      </c>
      <c r="C1777" s="1" t="s">
        <v>183</v>
      </c>
      <c r="D1777" s="1" t="s">
        <v>184</v>
      </c>
      <c r="E1777" s="1" t="s">
        <v>918</v>
      </c>
      <c r="F1777" s="1" t="s">
        <v>963</v>
      </c>
      <c r="G1777" s="1"/>
      <c r="H1777" s="1"/>
    </row>
    <row r="1778" spans="1:8" x14ac:dyDescent="0.25">
      <c r="A1778" s="1" t="s">
        <v>1827</v>
      </c>
      <c r="B1778" s="1" t="s">
        <v>1728</v>
      </c>
      <c r="C1778" s="1" t="s">
        <v>183</v>
      </c>
      <c r="D1778" s="1" t="s">
        <v>184</v>
      </c>
      <c r="E1778" s="1" t="s">
        <v>918</v>
      </c>
      <c r="F1778" s="1" t="s">
        <v>1237</v>
      </c>
      <c r="G1778" s="1"/>
      <c r="H1778" s="1"/>
    </row>
    <row r="1779" spans="1:8" x14ac:dyDescent="0.25">
      <c r="A1779" s="1" t="s">
        <v>1828</v>
      </c>
      <c r="B1779" s="1" t="s">
        <v>1728</v>
      </c>
      <c r="C1779" s="1" t="s">
        <v>183</v>
      </c>
      <c r="D1779" s="1" t="s">
        <v>184</v>
      </c>
      <c r="E1779" s="1" t="s">
        <v>918</v>
      </c>
      <c r="F1779" s="1" t="s">
        <v>974</v>
      </c>
      <c r="G1779" s="1"/>
      <c r="H1779" s="1"/>
    </row>
    <row r="1780" spans="1:8" x14ac:dyDescent="0.25">
      <c r="A1780" s="1" t="s">
        <v>1829</v>
      </c>
      <c r="B1780" s="1" t="s">
        <v>1728</v>
      </c>
      <c r="C1780" s="1" t="s">
        <v>183</v>
      </c>
      <c r="D1780" s="1" t="s">
        <v>184</v>
      </c>
      <c r="E1780" s="1" t="s">
        <v>918</v>
      </c>
      <c r="F1780" s="1" t="s">
        <v>1237</v>
      </c>
      <c r="G1780" s="1"/>
      <c r="H1780" s="1"/>
    </row>
    <row r="1781" spans="1:8" x14ac:dyDescent="0.25">
      <c r="A1781" s="1" t="s">
        <v>1830</v>
      </c>
      <c r="B1781" s="1" t="s">
        <v>1728</v>
      </c>
      <c r="C1781" s="1" t="s">
        <v>183</v>
      </c>
      <c r="D1781" s="1" t="s">
        <v>184</v>
      </c>
      <c r="E1781" s="1" t="s">
        <v>918</v>
      </c>
      <c r="F1781" s="1" t="s">
        <v>974</v>
      </c>
      <c r="G1781" s="1"/>
      <c r="H1781" s="1"/>
    </row>
    <row r="1782" spans="1:8" x14ac:dyDescent="0.25">
      <c r="A1782" s="1" t="s">
        <v>1831</v>
      </c>
      <c r="B1782" s="1" t="s">
        <v>1728</v>
      </c>
      <c r="C1782" s="1" t="s">
        <v>183</v>
      </c>
      <c r="D1782" s="1" t="s">
        <v>184</v>
      </c>
      <c r="E1782" s="1" t="s">
        <v>918</v>
      </c>
      <c r="F1782" s="1" t="s">
        <v>963</v>
      </c>
      <c r="G1782" s="1"/>
      <c r="H1782" s="1"/>
    </row>
    <row r="1783" spans="1:8" x14ac:dyDescent="0.25">
      <c r="A1783" s="1" t="s">
        <v>1832</v>
      </c>
      <c r="B1783" s="1" t="s">
        <v>1728</v>
      </c>
      <c r="C1783" s="1" t="s">
        <v>183</v>
      </c>
      <c r="D1783" s="1" t="s">
        <v>184</v>
      </c>
      <c r="E1783" s="1" t="s">
        <v>918</v>
      </c>
      <c r="F1783" s="1" t="s">
        <v>1237</v>
      </c>
      <c r="G1783" s="1"/>
      <c r="H1783" s="1"/>
    </row>
    <row r="1784" spans="1:8" x14ac:dyDescent="0.25">
      <c r="A1784" s="1" t="s">
        <v>1833</v>
      </c>
      <c r="B1784" s="1" t="s">
        <v>1728</v>
      </c>
      <c r="C1784" s="1" t="s">
        <v>183</v>
      </c>
      <c r="D1784" s="1" t="s">
        <v>184</v>
      </c>
      <c r="E1784" s="1" t="s">
        <v>918</v>
      </c>
      <c r="F1784" s="1" t="s">
        <v>963</v>
      </c>
      <c r="G1784" s="1"/>
      <c r="H1784" s="1"/>
    </row>
    <row r="1785" spans="1:8" x14ac:dyDescent="0.25">
      <c r="A1785" s="1" t="s">
        <v>1834</v>
      </c>
      <c r="B1785" s="1" t="s">
        <v>1728</v>
      </c>
      <c r="C1785" s="1" t="s">
        <v>183</v>
      </c>
      <c r="D1785" s="1" t="s">
        <v>184</v>
      </c>
      <c r="E1785" s="1" t="s">
        <v>918</v>
      </c>
      <c r="F1785" s="1" t="s">
        <v>919</v>
      </c>
      <c r="G1785" s="1"/>
      <c r="H1785" s="1"/>
    </row>
    <row r="1786" spans="1:8" x14ac:dyDescent="0.25">
      <c r="A1786" s="1" t="s">
        <v>1835</v>
      </c>
      <c r="B1786" s="1" t="s">
        <v>1728</v>
      </c>
      <c r="C1786" s="1" t="s">
        <v>183</v>
      </c>
      <c r="D1786" s="1" t="s">
        <v>184</v>
      </c>
      <c r="E1786" s="1" t="s">
        <v>918</v>
      </c>
      <c r="F1786" s="1" t="s">
        <v>919</v>
      </c>
      <c r="G1786" s="1"/>
      <c r="H1786" s="1"/>
    </row>
    <row r="1787" spans="1:8" x14ac:dyDescent="0.25">
      <c r="A1787" s="1" t="s">
        <v>1836</v>
      </c>
      <c r="B1787" s="1" t="s">
        <v>1728</v>
      </c>
      <c r="C1787" s="1" t="s">
        <v>183</v>
      </c>
      <c r="D1787" s="1" t="s">
        <v>184</v>
      </c>
      <c r="E1787" s="1" t="s">
        <v>918</v>
      </c>
      <c r="F1787" s="1" t="s">
        <v>1237</v>
      </c>
      <c r="G1787" s="1"/>
      <c r="H1787" s="1"/>
    </row>
    <row r="1788" spans="1:8" x14ac:dyDescent="0.25">
      <c r="A1788" s="1" t="s">
        <v>1837</v>
      </c>
      <c r="B1788" s="1" t="s">
        <v>1728</v>
      </c>
      <c r="C1788" s="1" t="s">
        <v>183</v>
      </c>
      <c r="D1788" s="1" t="s">
        <v>184</v>
      </c>
      <c r="E1788" s="1" t="s">
        <v>918</v>
      </c>
      <c r="F1788" s="1" t="s">
        <v>919</v>
      </c>
      <c r="G1788" s="1"/>
      <c r="H1788" s="1"/>
    </row>
    <row r="1789" spans="1:8" x14ac:dyDescent="0.25">
      <c r="A1789" s="1" t="s">
        <v>1838</v>
      </c>
      <c r="B1789" s="1" t="s">
        <v>1728</v>
      </c>
      <c r="C1789" s="1" t="s">
        <v>183</v>
      </c>
      <c r="D1789" s="1" t="s">
        <v>184</v>
      </c>
      <c r="E1789" s="1" t="s">
        <v>918</v>
      </c>
      <c r="F1789" s="1" t="s">
        <v>1237</v>
      </c>
      <c r="G1789" s="1"/>
      <c r="H1789" s="1"/>
    </row>
    <row r="1790" spans="1:8" x14ac:dyDescent="0.25">
      <c r="A1790" s="1" t="s">
        <v>1839</v>
      </c>
      <c r="B1790" s="1" t="s">
        <v>1728</v>
      </c>
      <c r="C1790" s="1" t="s">
        <v>183</v>
      </c>
      <c r="D1790" s="1" t="s">
        <v>184</v>
      </c>
      <c r="E1790" s="1" t="s">
        <v>918</v>
      </c>
      <c r="F1790" s="1" t="s">
        <v>1237</v>
      </c>
      <c r="G1790" s="1"/>
      <c r="H1790" s="1"/>
    </row>
    <row r="1791" spans="1:8" x14ac:dyDescent="0.25">
      <c r="A1791" s="1" t="s">
        <v>1840</v>
      </c>
      <c r="B1791" s="1" t="s">
        <v>1728</v>
      </c>
      <c r="C1791" s="1" t="s">
        <v>183</v>
      </c>
      <c r="D1791" s="1" t="s">
        <v>184</v>
      </c>
      <c r="E1791" s="1" t="s">
        <v>918</v>
      </c>
      <c r="F1791" s="1" t="s">
        <v>919</v>
      </c>
      <c r="G1791" s="1"/>
      <c r="H1791" s="1"/>
    </row>
    <row r="1792" spans="1:8" x14ac:dyDescent="0.25">
      <c r="A1792" s="1" t="s">
        <v>1841</v>
      </c>
      <c r="B1792" s="1" t="s">
        <v>1728</v>
      </c>
      <c r="C1792" s="1" t="s">
        <v>183</v>
      </c>
      <c r="D1792" s="1" t="s">
        <v>184</v>
      </c>
      <c r="E1792" s="1" t="s">
        <v>918</v>
      </c>
      <c r="F1792" s="1" t="s">
        <v>1237</v>
      </c>
      <c r="G1792" s="1"/>
      <c r="H1792" s="1"/>
    </row>
    <row r="1793" spans="1:8" x14ac:dyDescent="0.25">
      <c r="A1793" s="1" t="s">
        <v>1842</v>
      </c>
      <c r="B1793" s="1" t="s">
        <v>1728</v>
      </c>
      <c r="C1793" s="1" t="s">
        <v>183</v>
      </c>
      <c r="D1793" s="1" t="s">
        <v>184</v>
      </c>
      <c r="E1793" s="1" t="s">
        <v>918</v>
      </c>
      <c r="F1793" s="1" t="s">
        <v>965</v>
      </c>
      <c r="G1793" s="1"/>
      <c r="H1793" s="1"/>
    </row>
    <row r="1794" spans="1:8" x14ac:dyDescent="0.25">
      <c r="A1794" s="1" t="s">
        <v>1843</v>
      </c>
      <c r="B1794" s="1" t="s">
        <v>1728</v>
      </c>
      <c r="C1794" s="1" t="s">
        <v>183</v>
      </c>
      <c r="D1794" s="1" t="s">
        <v>184</v>
      </c>
      <c r="E1794" s="1" t="s">
        <v>918</v>
      </c>
      <c r="F1794" s="1" t="s">
        <v>965</v>
      </c>
      <c r="G1794" s="1"/>
      <c r="H1794" s="1"/>
    </row>
    <row r="1795" spans="1:8" x14ac:dyDescent="0.25">
      <c r="A1795" s="1" t="s">
        <v>1844</v>
      </c>
      <c r="B1795" s="1" t="s">
        <v>1728</v>
      </c>
      <c r="C1795" s="1" t="s">
        <v>183</v>
      </c>
      <c r="D1795" s="1" t="s">
        <v>184</v>
      </c>
      <c r="E1795" s="1" t="s">
        <v>918</v>
      </c>
      <c r="F1795" s="1" t="s">
        <v>919</v>
      </c>
      <c r="G1795" s="1"/>
      <c r="H1795" s="1"/>
    </row>
    <row r="1796" spans="1:8" x14ac:dyDescent="0.25">
      <c r="A1796" s="1" t="s">
        <v>1845</v>
      </c>
      <c r="B1796" s="1" t="s">
        <v>1728</v>
      </c>
      <c r="C1796" s="1" t="s">
        <v>183</v>
      </c>
      <c r="D1796" s="1" t="s">
        <v>184</v>
      </c>
      <c r="E1796" s="1" t="s">
        <v>918</v>
      </c>
      <c r="F1796" s="1" t="s">
        <v>965</v>
      </c>
      <c r="G1796" s="1"/>
      <c r="H1796" s="1"/>
    </row>
    <row r="1797" spans="1:8" x14ac:dyDescent="0.25">
      <c r="A1797" s="1" t="s">
        <v>1846</v>
      </c>
      <c r="B1797" s="1" t="s">
        <v>1728</v>
      </c>
      <c r="C1797" s="1" t="s">
        <v>183</v>
      </c>
      <c r="D1797" s="1" t="s">
        <v>184</v>
      </c>
      <c r="E1797" s="1" t="s">
        <v>918</v>
      </c>
      <c r="F1797" s="1" t="s">
        <v>965</v>
      </c>
      <c r="G1797" s="1"/>
      <c r="H1797" s="1"/>
    </row>
    <row r="1798" spans="1:8" x14ac:dyDescent="0.25">
      <c r="A1798" s="1" t="s">
        <v>1847</v>
      </c>
      <c r="B1798" s="1" t="s">
        <v>1728</v>
      </c>
      <c r="C1798" s="1" t="s">
        <v>183</v>
      </c>
      <c r="D1798" s="1" t="s">
        <v>184</v>
      </c>
      <c r="E1798" s="1" t="s">
        <v>918</v>
      </c>
      <c r="F1798" s="1" t="s">
        <v>974</v>
      </c>
      <c r="G1798" s="1"/>
      <c r="H1798" s="1"/>
    </row>
    <row r="1799" spans="1:8" x14ac:dyDescent="0.25">
      <c r="A1799" s="1" t="s">
        <v>1848</v>
      </c>
      <c r="B1799" s="1" t="s">
        <v>1728</v>
      </c>
      <c r="C1799" s="1" t="s">
        <v>183</v>
      </c>
      <c r="D1799" s="1" t="s">
        <v>184</v>
      </c>
      <c r="E1799" s="1" t="s">
        <v>918</v>
      </c>
      <c r="F1799" s="1" t="s">
        <v>1237</v>
      </c>
      <c r="G1799" s="1"/>
      <c r="H1799" s="1"/>
    </row>
    <row r="1800" spans="1:8" x14ac:dyDescent="0.25">
      <c r="A1800" s="1" t="s">
        <v>1849</v>
      </c>
      <c r="B1800" s="1" t="s">
        <v>1728</v>
      </c>
      <c r="C1800" s="1" t="s">
        <v>183</v>
      </c>
      <c r="D1800" s="1" t="s">
        <v>184</v>
      </c>
      <c r="E1800" s="1" t="s">
        <v>918</v>
      </c>
      <c r="F1800" s="1" t="s">
        <v>974</v>
      </c>
      <c r="G1800" s="1"/>
      <c r="H1800" s="1"/>
    </row>
    <row r="1801" spans="1:8" x14ac:dyDescent="0.25">
      <c r="A1801" s="1" t="s">
        <v>1850</v>
      </c>
      <c r="B1801" s="1" t="s">
        <v>1728</v>
      </c>
      <c r="C1801" s="1" t="s">
        <v>183</v>
      </c>
      <c r="D1801" s="1" t="s">
        <v>184</v>
      </c>
      <c r="E1801" s="1" t="s">
        <v>918</v>
      </c>
      <c r="F1801" s="1" t="s">
        <v>963</v>
      </c>
      <c r="G1801" s="1"/>
      <c r="H1801" s="1"/>
    </row>
    <row r="1802" spans="1:8" x14ac:dyDescent="0.25">
      <c r="A1802" s="1" t="s">
        <v>1851</v>
      </c>
      <c r="B1802" s="1" t="s">
        <v>1728</v>
      </c>
      <c r="C1802" s="1" t="s">
        <v>183</v>
      </c>
      <c r="D1802" s="1" t="s">
        <v>184</v>
      </c>
      <c r="E1802" s="1" t="s">
        <v>918</v>
      </c>
      <c r="F1802" s="1" t="s">
        <v>1237</v>
      </c>
      <c r="G1802" s="1"/>
      <c r="H1802" s="1"/>
    </row>
    <row r="1803" spans="1:8" x14ac:dyDescent="0.25">
      <c r="A1803" s="1" t="s">
        <v>1852</v>
      </c>
      <c r="B1803" s="1" t="s">
        <v>1728</v>
      </c>
      <c r="C1803" s="1" t="s">
        <v>183</v>
      </c>
      <c r="D1803" s="1" t="s">
        <v>184</v>
      </c>
      <c r="E1803" s="1" t="s">
        <v>918</v>
      </c>
      <c r="F1803" s="1" t="s">
        <v>963</v>
      </c>
      <c r="G1803" s="1"/>
      <c r="H1803" s="1"/>
    </row>
    <row r="1804" spans="1:8" x14ac:dyDescent="0.25">
      <c r="A1804" s="1" t="s">
        <v>1853</v>
      </c>
      <c r="B1804" s="1" t="s">
        <v>1728</v>
      </c>
      <c r="C1804" s="1" t="s">
        <v>183</v>
      </c>
      <c r="D1804" s="1" t="s">
        <v>184</v>
      </c>
      <c r="E1804" s="1" t="s">
        <v>918</v>
      </c>
      <c r="F1804" s="1" t="s">
        <v>919</v>
      </c>
      <c r="G1804" s="1"/>
      <c r="H1804" s="1"/>
    </row>
    <row r="1805" spans="1:8" x14ac:dyDescent="0.25">
      <c r="A1805" s="1" t="s">
        <v>1854</v>
      </c>
      <c r="B1805" s="1" t="s">
        <v>1728</v>
      </c>
      <c r="C1805" s="1" t="s">
        <v>183</v>
      </c>
      <c r="D1805" s="1" t="s">
        <v>184</v>
      </c>
      <c r="E1805" s="1" t="s">
        <v>918</v>
      </c>
      <c r="F1805" s="1" t="s">
        <v>974</v>
      </c>
      <c r="G1805" s="1"/>
      <c r="H1805" s="1"/>
    </row>
    <row r="1806" spans="1:8" x14ac:dyDescent="0.25">
      <c r="A1806" s="1" t="s">
        <v>1855</v>
      </c>
      <c r="B1806" s="1" t="s">
        <v>1728</v>
      </c>
      <c r="C1806" s="1" t="s">
        <v>183</v>
      </c>
      <c r="D1806" s="1" t="s">
        <v>184</v>
      </c>
      <c r="E1806" s="1" t="s">
        <v>918</v>
      </c>
      <c r="F1806" s="1" t="s">
        <v>974</v>
      </c>
      <c r="G1806" s="1"/>
      <c r="H1806" s="1"/>
    </row>
    <row r="1807" spans="1:8" x14ac:dyDescent="0.25">
      <c r="A1807" s="1" t="s">
        <v>1856</v>
      </c>
      <c r="B1807" s="1" t="s">
        <v>1728</v>
      </c>
      <c r="C1807" s="1" t="s">
        <v>183</v>
      </c>
      <c r="D1807" s="1" t="s">
        <v>184</v>
      </c>
      <c r="E1807" s="1" t="s">
        <v>918</v>
      </c>
      <c r="F1807" s="1" t="s">
        <v>974</v>
      </c>
      <c r="G1807" s="1"/>
      <c r="H1807" s="1"/>
    </row>
    <row r="1808" spans="1:8" x14ac:dyDescent="0.25">
      <c r="A1808" s="1" t="s">
        <v>1857</v>
      </c>
      <c r="B1808" s="1" t="s">
        <v>1728</v>
      </c>
      <c r="C1808" s="1" t="s">
        <v>183</v>
      </c>
      <c r="D1808" s="1" t="s">
        <v>184</v>
      </c>
      <c r="E1808" s="1" t="s">
        <v>918</v>
      </c>
      <c r="F1808" s="1" t="s">
        <v>974</v>
      </c>
      <c r="G1808" s="1"/>
      <c r="H1808" s="1"/>
    </row>
    <row r="1809" spans="1:8" x14ac:dyDescent="0.25">
      <c r="A1809" s="1" t="s">
        <v>1858</v>
      </c>
      <c r="B1809" s="1" t="s">
        <v>1728</v>
      </c>
      <c r="C1809" s="1" t="s">
        <v>183</v>
      </c>
      <c r="D1809" s="1" t="s">
        <v>184</v>
      </c>
      <c r="E1809" s="1" t="s">
        <v>918</v>
      </c>
      <c r="F1809" s="1" t="s">
        <v>965</v>
      </c>
      <c r="G1809" s="1"/>
      <c r="H1809" s="1"/>
    </row>
    <row r="1810" spans="1:8" x14ac:dyDescent="0.25">
      <c r="A1810" s="1" t="s">
        <v>1859</v>
      </c>
      <c r="B1810" s="1" t="s">
        <v>1728</v>
      </c>
      <c r="C1810" s="1" t="s">
        <v>183</v>
      </c>
      <c r="D1810" s="1" t="s">
        <v>184</v>
      </c>
      <c r="E1810" s="1" t="s">
        <v>918</v>
      </c>
      <c r="F1810" s="1" t="s">
        <v>965</v>
      </c>
      <c r="G1810" s="1"/>
      <c r="H1810" s="1"/>
    </row>
    <row r="1811" spans="1:8" x14ac:dyDescent="0.25">
      <c r="A1811" s="1" t="s">
        <v>1860</v>
      </c>
      <c r="B1811" s="1" t="s">
        <v>1728</v>
      </c>
      <c r="C1811" s="1" t="s">
        <v>183</v>
      </c>
      <c r="D1811" s="1" t="s">
        <v>184</v>
      </c>
      <c r="E1811" s="1" t="s">
        <v>918</v>
      </c>
      <c r="F1811" s="1" t="s">
        <v>974</v>
      </c>
      <c r="G1811" s="1"/>
      <c r="H1811" s="1"/>
    </row>
    <row r="1812" spans="1:8" x14ac:dyDescent="0.25">
      <c r="A1812" s="1" t="s">
        <v>1861</v>
      </c>
      <c r="B1812" s="1" t="s">
        <v>1728</v>
      </c>
      <c r="C1812" s="1" t="s">
        <v>183</v>
      </c>
      <c r="D1812" s="1" t="s">
        <v>184</v>
      </c>
      <c r="E1812" s="1" t="s">
        <v>918</v>
      </c>
      <c r="F1812" s="1" t="s">
        <v>974</v>
      </c>
      <c r="G1812" s="1"/>
      <c r="H1812" s="1"/>
    </row>
    <row r="1813" spans="1:8" x14ac:dyDescent="0.25">
      <c r="A1813" s="1" t="s">
        <v>1862</v>
      </c>
      <c r="B1813" s="1" t="s">
        <v>1728</v>
      </c>
      <c r="C1813" s="1" t="s">
        <v>183</v>
      </c>
      <c r="D1813" s="1" t="s">
        <v>184</v>
      </c>
      <c r="E1813" s="1" t="s">
        <v>918</v>
      </c>
      <c r="F1813" s="1" t="s">
        <v>965</v>
      </c>
      <c r="G1813" s="1"/>
      <c r="H1813" s="1"/>
    </row>
    <row r="1814" spans="1:8" x14ac:dyDescent="0.25">
      <c r="A1814" s="1" t="s">
        <v>1863</v>
      </c>
      <c r="B1814" s="1" t="s">
        <v>1728</v>
      </c>
      <c r="C1814" s="1" t="s">
        <v>183</v>
      </c>
      <c r="D1814" s="1" t="s">
        <v>184</v>
      </c>
      <c r="E1814" s="1" t="s">
        <v>918</v>
      </c>
      <c r="F1814" s="1" t="s">
        <v>919</v>
      </c>
      <c r="G1814" s="1"/>
      <c r="H1814" s="1"/>
    </row>
    <row r="1815" spans="1:8" x14ac:dyDescent="0.25">
      <c r="A1815" s="1" t="s">
        <v>1864</v>
      </c>
      <c r="B1815" s="1" t="s">
        <v>1728</v>
      </c>
      <c r="C1815" s="1" t="s">
        <v>183</v>
      </c>
      <c r="D1815" s="1" t="s">
        <v>184</v>
      </c>
      <c r="E1815" s="1" t="s">
        <v>918</v>
      </c>
      <c r="F1815" s="1" t="s">
        <v>963</v>
      </c>
      <c r="G1815" s="1"/>
      <c r="H1815" s="1"/>
    </row>
    <row r="1816" spans="1:8" x14ac:dyDescent="0.25">
      <c r="A1816" s="1" t="s">
        <v>1865</v>
      </c>
      <c r="B1816" s="1" t="s">
        <v>1728</v>
      </c>
      <c r="C1816" s="1" t="s">
        <v>183</v>
      </c>
      <c r="D1816" s="1" t="s">
        <v>184</v>
      </c>
      <c r="E1816" s="1" t="s">
        <v>918</v>
      </c>
      <c r="F1816" s="1" t="s">
        <v>974</v>
      </c>
      <c r="G1816" s="1"/>
      <c r="H1816" s="1"/>
    </row>
    <row r="1817" spans="1:8" x14ac:dyDescent="0.25">
      <c r="A1817" s="1" t="s">
        <v>1866</v>
      </c>
      <c r="B1817" s="1" t="s">
        <v>1728</v>
      </c>
      <c r="C1817" s="1" t="s">
        <v>183</v>
      </c>
      <c r="D1817" s="1" t="s">
        <v>184</v>
      </c>
      <c r="E1817" s="1" t="s">
        <v>918</v>
      </c>
      <c r="F1817" s="1" t="s">
        <v>919</v>
      </c>
      <c r="G1817" s="1"/>
      <c r="H1817" s="1"/>
    </row>
    <row r="1818" spans="1:8" x14ac:dyDescent="0.25">
      <c r="A1818" s="1" t="s">
        <v>1867</v>
      </c>
      <c r="B1818" s="1" t="s">
        <v>1728</v>
      </c>
      <c r="C1818" s="1" t="s">
        <v>183</v>
      </c>
      <c r="D1818" s="1" t="s">
        <v>184</v>
      </c>
      <c r="E1818" s="1" t="s">
        <v>918</v>
      </c>
      <c r="F1818" s="1" t="s">
        <v>919</v>
      </c>
      <c r="G1818" s="1"/>
      <c r="H1818" s="1"/>
    </row>
    <row r="1819" spans="1:8" x14ac:dyDescent="0.25">
      <c r="A1819" s="1" t="s">
        <v>1868</v>
      </c>
      <c r="B1819" s="1" t="s">
        <v>1728</v>
      </c>
      <c r="C1819" s="1" t="s">
        <v>183</v>
      </c>
      <c r="D1819" s="1" t="s">
        <v>184</v>
      </c>
      <c r="E1819" s="1" t="s">
        <v>918</v>
      </c>
      <c r="F1819" s="1" t="s">
        <v>974</v>
      </c>
      <c r="G1819" s="1"/>
      <c r="H1819" s="1"/>
    </row>
    <row r="1820" spans="1:8" x14ac:dyDescent="0.25">
      <c r="A1820" s="1" t="s">
        <v>1869</v>
      </c>
      <c r="B1820" s="1" t="s">
        <v>1728</v>
      </c>
      <c r="C1820" s="1" t="s">
        <v>183</v>
      </c>
      <c r="D1820" s="1" t="s">
        <v>184</v>
      </c>
      <c r="E1820" s="1" t="s">
        <v>918</v>
      </c>
      <c r="F1820" s="1" t="s">
        <v>963</v>
      </c>
      <c r="G1820" s="1"/>
      <c r="H1820" s="1"/>
    </row>
    <row r="1821" spans="1:8" x14ac:dyDescent="0.25">
      <c r="A1821" s="1" t="s">
        <v>1870</v>
      </c>
      <c r="B1821" s="1" t="s">
        <v>1728</v>
      </c>
      <c r="C1821" s="1" t="s">
        <v>183</v>
      </c>
      <c r="D1821" s="1" t="s">
        <v>184</v>
      </c>
      <c r="E1821" s="1" t="s">
        <v>918</v>
      </c>
      <c r="F1821" s="1" t="s">
        <v>974</v>
      </c>
      <c r="G1821" s="1"/>
      <c r="H1821" s="1"/>
    </row>
    <row r="1822" spans="1:8" x14ac:dyDescent="0.25">
      <c r="A1822" s="1" t="s">
        <v>1871</v>
      </c>
      <c r="B1822" s="1" t="s">
        <v>1728</v>
      </c>
      <c r="C1822" s="1" t="s">
        <v>183</v>
      </c>
      <c r="D1822" s="1" t="s">
        <v>184</v>
      </c>
      <c r="E1822" s="1" t="s">
        <v>918</v>
      </c>
      <c r="F1822" s="1" t="s">
        <v>919</v>
      </c>
      <c r="G1822" s="1"/>
      <c r="H1822" s="1"/>
    </row>
    <row r="1823" spans="1:8" x14ac:dyDescent="0.25">
      <c r="A1823" s="1" t="s">
        <v>1872</v>
      </c>
      <c r="B1823" s="1" t="s">
        <v>1728</v>
      </c>
      <c r="C1823" s="1" t="s">
        <v>183</v>
      </c>
      <c r="D1823" s="1" t="s">
        <v>184</v>
      </c>
      <c r="E1823" s="1" t="s">
        <v>918</v>
      </c>
      <c r="F1823" s="1" t="s">
        <v>1237</v>
      </c>
      <c r="G1823" s="1"/>
      <c r="H1823" s="1"/>
    </row>
    <row r="1824" spans="1:8" x14ac:dyDescent="0.25">
      <c r="A1824" s="1" t="s">
        <v>1873</v>
      </c>
      <c r="B1824" s="1" t="s">
        <v>1728</v>
      </c>
      <c r="C1824" s="1" t="s">
        <v>183</v>
      </c>
      <c r="D1824" s="1" t="s">
        <v>184</v>
      </c>
      <c r="E1824" s="1" t="s">
        <v>918</v>
      </c>
      <c r="F1824" s="1" t="s">
        <v>919</v>
      </c>
      <c r="G1824" s="1"/>
      <c r="H1824" s="1"/>
    </row>
    <row r="1825" spans="1:8" x14ac:dyDescent="0.25">
      <c r="A1825" s="1" t="s">
        <v>1874</v>
      </c>
      <c r="B1825" s="1" t="s">
        <v>1728</v>
      </c>
      <c r="C1825" s="1" t="s">
        <v>183</v>
      </c>
      <c r="D1825" s="1" t="s">
        <v>184</v>
      </c>
      <c r="E1825" s="1" t="s">
        <v>918</v>
      </c>
      <c r="F1825" s="1" t="s">
        <v>963</v>
      </c>
      <c r="G1825" s="1"/>
      <c r="H1825" s="1"/>
    </row>
    <row r="1826" spans="1:8" x14ac:dyDescent="0.25">
      <c r="A1826" s="1" t="s">
        <v>1875</v>
      </c>
      <c r="B1826" s="1" t="s">
        <v>1728</v>
      </c>
      <c r="C1826" s="1" t="s">
        <v>183</v>
      </c>
      <c r="D1826" s="1" t="s">
        <v>184</v>
      </c>
      <c r="E1826" s="1" t="s">
        <v>918</v>
      </c>
      <c r="F1826" s="1" t="s">
        <v>974</v>
      </c>
      <c r="G1826" s="1"/>
      <c r="H1826" s="1"/>
    </row>
    <row r="1827" spans="1:8" x14ac:dyDescent="0.25">
      <c r="A1827" s="1" t="s">
        <v>1876</v>
      </c>
      <c r="B1827" s="1" t="s">
        <v>1728</v>
      </c>
      <c r="C1827" s="1" t="s">
        <v>183</v>
      </c>
      <c r="D1827" s="1" t="s">
        <v>184</v>
      </c>
      <c r="E1827" s="1" t="s">
        <v>918</v>
      </c>
      <c r="F1827" s="1" t="s">
        <v>965</v>
      </c>
      <c r="G1827" s="1"/>
      <c r="H1827" s="1"/>
    </row>
    <row r="1828" spans="1:8" x14ac:dyDescent="0.25">
      <c r="A1828" s="1" t="s">
        <v>1877</v>
      </c>
      <c r="B1828" s="1" t="s">
        <v>1728</v>
      </c>
      <c r="C1828" s="1" t="s">
        <v>183</v>
      </c>
      <c r="D1828" s="1" t="s">
        <v>184</v>
      </c>
      <c r="E1828" s="1" t="s">
        <v>918</v>
      </c>
      <c r="F1828" s="1" t="s">
        <v>919</v>
      </c>
      <c r="G1828" s="1"/>
      <c r="H1828" s="1"/>
    </row>
    <row r="1829" spans="1:8" x14ac:dyDescent="0.25">
      <c r="A1829" s="1" t="s">
        <v>1878</v>
      </c>
      <c r="B1829" s="1" t="s">
        <v>1728</v>
      </c>
      <c r="C1829" s="1" t="s">
        <v>183</v>
      </c>
      <c r="D1829" s="1" t="s">
        <v>184</v>
      </c>
      <c r="E1829" s="1" t="s">
        <v>918</v>
      </c>
      <c r="F1829" s="1" t="s">
        <v>963</v>
      </c>
      <c r="G1829" s="1"/>
      <c r="H1829" s="1"/>
    </row>
    <row r="1830" spans="1:8" x14ac:dyDescent="0.25">
      <c r="A1830" s="1" t="s">
        <v>1879</v>
      </c>
      <c r="B1830" s="1" t="s">
        <v>1728</v>
      </c>
      <c r="C1830" s="1" t="s">
        <v>183</v>
      </c>
      <c r="D1830" s="1" t="s">
        <v>184</v>
      </c>
      <c r="E1830" s="1" t="s">
        <v>918</v>
      </c>
      <c r="F1830" s="1" t="s">
        <v>963</v>
      </c>
      <c r="G1830" s="1"/>
      <c r="H1830" s="1"/>
    </row>
    <row r="1831" spans="1:8" x14ac:dyDescent="0.25">
      <c r="A1831" s="1" t="s">
        <v>1880</v>
      </c>
      <c r="B1831" s="1" t="s">
        <v>1728</v>
      </c>
      <c r="C1831" s="1" t="s">
        <v>183</v>
      </c>
      <c r="D1831" s="1" t="s">
        <v>184</v>
      </c>
      <c r="E1831" s="1" t="s">
        <v>918</v>
      </c>
      <c r="F1831" s="1" t="s">
        <v>974</v>
      </c>
      <c r="G1831" s="1"/>
      <c r="H1831" s="1"/>
    </row>
    <row r="1832" spans="1:8" x14ac:dyDescent="0.25">
      <c r="A1832" s="1" t="s">
        <v>1881</v>
      </c>
      <c r="B1832" s="1" t="s">
        <v>1728</v>
      </c>
      <c r="C1832" s="1" t="s">
        <v>183</v>
      </c>
      <c r="D1832" s="1" t="s">
        <v>184</v>
      </c>
      <c r="E1832" s="1" t="s">
        <v>918</v>
      </c>
      <c r="F1832" s="1" t="s">
        <v>1237</v>
      </c>
      <c r="G1832" s="1"/>
      <c r="H1832" s="1"/>
    </row>
    <row r="1833" spans="1:8" x14ac:dyDescent="0.25">
      <c r="A1833" s="1" t="s">
        <v>1882</v>
      </c>
      <c r="B1833" s="1" t="s">
        <v>1728</v>
      </c>
      <c r="C1833" s="1" t="s">
        <v>183</v>
      </c>
      <c r="D1833" s="1" t="s">
        <v>184</v>
      </c>
      <c r="E1833" s="1" t="s">
        <v>918</v>
      </c>
      <c r="F1833" s="1" t="s">
        <v>974</v>
      </c>
      <c r="G1833" s="1"/>
      <c r="H1833" s="1"/>
    </row>
    <row r="1834" spans="1:8" x14ac:dyDescent="0.25">
      <c r="A1834" s="1" t="s">
        <v>1883</v>
      </c>
      <c r="B1834" s="1" t="s">
        <v>1728</v>
      </c>
      <c r="C1834" s="1" t="s">
        <v>183</v>
      </c>
      <c r="D1834" s="1" t="s">
        <v>184</v>
      </c>
      <c r="E1834" s="1" t="s">
        <v>918</v>
      </c>
      <c r="F1834" s="1" t="s">
        <v>1237</v>
      </c>
      <c r="G1834" s="1"/>
      <c r="H1834" s="1"/>
    </row>
    <row r="1835" spans="1:8" x14ac:dyDescent="0.25">
      <c r="A1835" s="1" t="s">
        <v>1884</v>
      </c>
      <c r="B1835" s="1" t="s">
        <v>1728</v>
      </c>
      <c r="C1835" s="1" t="s">
        <v>183</v>
      </c>
      <c r="D1835" s="1" t="s">
        <v>184</v>
      </c>
      <c r="E1835" s="1" t="s">
        <v>918</v>
      </c>
      <c r="F1835" s="1" t="s">
        <v>1237</v>
      </c>
      <c r="G1835" s="1"/>
      <c r="H1835" s="1"/>
    </row>
    <row r="1836" spans="1:8" x14ac:dyDescent="0.25">
      <c r="A1836" s="1" t="s">
        <v>1885</v>
      </c>
      <c r="B1836" s="1" t="s">
        <v>1728</v>
      </c>
      <c r="C1836" s="1" t="s">
        <v>183</v>
      </c>
      <c r="D1836" s="1" t="s">
        <v>184</v>
      </c>
      <c r="E1836" s="1" t="s">
        <v>918</v>
      </c>
      <c r="F1836" s="1" t="s">
        <v>919</v>
      </c>
      <c r="G1836" s="1"/>
      <c r="H1836" s="1"/>
    </row>
    <row r="1837" spans="1:8" x14ac:dyDescent="0.25">
      <c r="A1837" s="1" t="s">
        <v>1886</v>
      </c>
      <c r="B1837" s="1" t="s">
        <v>1728</v>
      </c>
      <c r="C1837" s="1" t="s">
        <v>183</v>
      </c>
      <c r="D1837" s="1" t="s">
        <v>184</v>
      </c>
      <c r="E1837" s="1" t="s">
        <v>918</v>
      </c>
      <c r="F1837" s="1" t="s">
        <v>919</v>
      </c>
      <c r="G1837" s="1"/>
      <c r="H1837" s="1"/>
    </row>
    <row r="1838" spans="1:8" x14ac:dyDescent="0.25">
      <c r="A1838" s="1" t="s">
        <v>1887</v>
      </c>
      <c r="B1838" s="1" t="s">
        <v>1728</v>
      </c>
      <c r="C1838" s="1" t="s">
        <v>183</v>
      </c>
      <c r="D1838" s="1" t="s">
        <v>184</v>
      </c>
      <c r="E1838" s="1" t="s">
        <v>918</v>
      </c>
      <c r="F1838" s="1" t="s">
        <v>919</v>
      </c>
      <c r="G1838" s="1"/>
      <c r="H1838" s="1"/>
    </row>
    <row r="1839" spans="1:8" x14ac:dyDescent="0.25">
      <c r="A1839" s="1" t="s">
        <v>1888</v>
      </c>
      <c r="B1839" s="1" t="s">
        <v>1728</v>
      </c>
      <c r="C1839" s="1" t="s">
        <v>183</v>
      </c>
      <c r="D1839" s="1" t="s">
        <v>184</v>
      </c>
      <c r="E1839" s="1" t="s">
        <v>918</v>
      </c>
      <c r="F1839" s="1" t="s">
        <v>965</v>
      </c>
      <c r="G1839" s="1"/>
      <c r="H1839" s="1"/>
    </row>
    <row r="1840" spans="1:8" x14ac:dyDescent="0.25">
      <c r="A1840" s="1" t="s">
        <v>1889</v>
      </c>
      <c r="B1840" s="1" t="s">
        <v>1728</v>
      </c>
      <c r="C1840" s="1" t="s">
        <v>183</v>
      </c>
      <c r="D1840" s="1" t="s">
        <v>184</v>
      </c>
      <c r="E1840" s="1" t="s">
        <v>918</v>
      </c>
      <c r="F1840" s="1" t="s">
        <v>974</v>
      </c>
      <c r="G1840" s="1"/>
      <c r="H1840" s="1"/>
    </row>
    <row r="1841" spans="1:8" x14ac:dyDescent="0.25">
      <c r="A1841" s="1" t="s">
        <v>1890</v>
      </c>
      <c r="B1841" s="1" t="s">
        <v>1728</v>
      </c>
      <c r="C1841" s="1" t="s">
        <v>183</v>
      </c>
      <c r="D1841" s="1" t="s">
        <v>184</v>
      </c>
      <c r="E1841" s="1" t="s">
        <v>918</v>
      </c>
      <c r="F1841" s="1" t="s">
        <v>963</v>
      </c>
      <c r="G1841" s="1"/>
      <c r="H1841" s="1"/>
    </row>
    <row r="1842" spans="1:8" x14ac:dyDescent="0.25">
      <c r="A1842" s="1" t="s">
        <v>1891</v>
      </c>
      <c r="B1842" s="1" t="s">
        <v>1728</v>
      </c>
      <c r="C1842" s="1" t="s">
        <v>183</v>
      </c>
      <c r="D1842" s="1" t="s">
        <v>184</v>
      </c>
      <c r="E1842" s="1" t="s">
        <v>918</v>
      </c>
      <c r="F1842" s="1" t="s">
        <v>963</v>
      </c>
      <c r="G1842" s="1"/>
      <c r="H1842" s="1"/>
    </row>
    <row r="1843" spans="1:8" x14ac:dyDescent="0.25">
      <c r="A1843" s="1" t="s">
        <v>1892</v>
      </c>
      <c r="B1843" s="1" t="s">
        <v>1728</v>
      </c>
      <c r="C1843" s="1" t="s">
        <v>183</v>
      </c>
      <c r="D1843" s="1" t="s">
        <v>184</v>
      </c>
      <c r="E1843" s="1" t="s">
        <v>918</v>
      </c>
      <c r="F1843" s="1" t="s">
        <v>965</v>
      </c>
      <c r="G1843" s="1"/>
      <c r="H1843" s="1"/>
    </row>
    <row r="1844" spans="1:8" x14ac:dyDescent="0.25">
      <c r="A1844" s="1" t="s">
        <v>1893</v>
      </c>
      <c r="B1844" s="1" t="s">
        <v>1728</v>
      </c>
      <c r="C1844" s="1" t="s">
        <v>183</v>
      </c>
      <c r="D1844" s="1" t="s">
        <v>184</v>
      </c>
      <c r="E1844" s="1" t="s">
        <v>918</v>
      </c>
      <c r="F1844" s="1" t="s">
        <v>974</v>
      </c>
      <c r="G1844" s="1"/>
      <c r="H1844" s="1"/>
    </row>
    <row r="1845" spans="1:8" x14ac:dyDescent="0.25">
      <c r="A1845" s="1" t="s">
        <v>1894</v>
      </c>
      <c r="B1845" s="1" t="s">
        <v>1728</v>
      </c>
      <c r="C1845" s="1" t="s">
        <v>183</v>
      </c>
      <c r="D1845" s="1" t="s">
        <v>184</v>
      </c>
      <c r="E1845" s="1" t="s">
        <v>918</v>
      </c>
      <c r="F1845" s="1" t="s">
        <v>965</v>
      </c>
      <c r="G1845" s="1"/>
      <c r="H1845" s="1"/>
    </row>
    <row r="1846" spans="1:8" x14ac:dyDescent="0.25">
      <c r="A1846" s="1" t="s">
        <v>1895</v>
      </c>
      <c r="B1846" s="1" t="s">
        <v>1728</v>
      </c>
      <c r="C1846" s="1" t="s">
        <v>183</v>
      </c>
      <c r="D1846" s="1" t="s">
        <v>184</v>
      </c>
      <c r="E1846" s="1" t="s">
        <v>918</v>
      </c>
      <c r="F1846" s="1" t="s">
        <v>963</v>
      </c>
      <c r="G1846" s="1"/>
      <c r="H1846" s="1"/>
    </row>
    <row r="1847" spans="1:8" x14ac:dyDescent="0.25">
      <c r="A1847" s="1" t="s">
        <v>1896</v>
      </c>
      <c r="B1847" s="1" t="s">
        <v>1728</v>
      </c>
      <c r="C1847" s="1" t="s">
        <v>183</v>
      </c>
      <c r="D1847" s="1" t="s">
        <v>184</v>
      </c>
      <c r="E1847" s="1" t="s">
        <v>918</v>
      </c>
      <c r="F1847" s="1" t="s">
        <v>919</v>
      </c>
      <c r="G1847" s="1"/>
      <c r="H1847" s="1"/>
    </row>
    <row r="1848" spans="1:8" x14ac:dyDescent="0.25">
      <c r="A1848" s="1" t="s">
        <v>1897</v>
      </c>
      <c r="B1848" s="1" t="s">
        <v>1728</v>
      </c>
      <c r="C1848" s="1" t="s">
        <v>183</v>
      </c>
      <c r="D1848" s="1" t="s">
        <v>184</v>
      </c>
      <c r="E1848" s="1" t="s">
        <v>918</v>
      </c>
      <c r="F1848" s="1" t="s">
        <v>1237</v>
      </c>
      <c r="G1848" s="1"/>
      <c r="H1848" s="1"/>
    </row>
    <row r="1849" spans="1:8" x14ac:dyDescent="0.25">
      <c r="A1849" s="1" t="s">
        <v>1898</v>
      </c>
      <c r="B1849" s="1" t="s">
        <v>1728</v>
      </c>
      <c r="C1849" s="1" t="s">
        <v>183</v>
      </c>
      <c r="D1849" s="1" t="s">
        <v>184</v>
      </c>
      <c r="E1849" s="1" t="s">
        <v>918</v>
      </c>
      <c r="F1849" s="1" t="s">
        <v>974</v>
      </c>
      <c r="G1849" s="1"/>
      <c r="H1849" s="1"/>
    </row>
    <row r="1850" spans="1:8" x14ac:dyDescent="0.25">
      <c r="A1850" s="1" t="s">
        <v>1899</v>
      </c>
      <c r="B1850" s="1" t="s">
        <v>1728</v>
      </c>
      <c r="C1850" s="1" t="s">
        <v>183</v>
      </c>
      <c r="D1850" s="1" t="s">
        <v>184</v>
      </c>
      <c r="E1850" s="1" t="s">
        <v>918</v>
      </c>
      <c r="F1850" s="1" t="s">
        <v>1237</v>
      </c>
      <c r="G1850" s="1"/>
      <c r="H1850" s="1"/>
    </row>
    <row r="1851" spans="1:8" x14ac:dyDescent="0.25">
      <c r="A1851" s="1" t="s">
        <v>1900</v>
      </c>
      <c r="B1851" s="1" t="s">
        <v>1728</v>
      </c>
      <c r="C1851" s="1" t="s">
        <v>183</v>
      </c>
      <c r="D1851" s="1" t="s">
        <v>184</v>
      </c>
      <c r="E1851" s="1" t="s">
        <v>918</v>
      </c>
      <c r="F1851" s="1" t="s">
        <v>974</v>
      </c>
      <c r="G1851" s="1"/>
      <c r="H1851" s="1"/>
    </row>
    <row r="1852" spans="1:8" x14ac:dyDescent="0.25">
      <c r="A1852" s="1" t="s">
        <v>1901</v>
      </c>
      <c r="B1852" s="1" t="s">
        <v>1728</v>
      </c>
      <c r="C1852" s="1" t="s">
        <v>183</v>
      </c>
      <c r="D1852" s="1" t="s">
        <v>184</v>
      </c>
      <c r="E1852" s="1" t="s">
        <v>918</v>
      </c>
      <c r="F1852" s="1" t="s">
        <v>963</v>
      </c>
      <c r="G1852" s="1"/>
      <c r="H1852" s="1"/>
    </row>
    <row r="1853" spans="1:8" x14ac:dyDescent="0.25">
      <c r="A1853" s="1" t="s">
        <v>1902</v>
      </c>
      <c r="B1853" s="1" t="s">
        <v>1728</v>
      </c>
      <c r="C1853" s="1" t="s">
        <v>183</v>
      </c>
      <c r="D1853" s="1" t="s">
        <v>184</v>
      </c>
      <c r="E1853" s="1" t="s">
        <v>918</v>
      </c>
      <c r="F1853" s="1" t="s">
        <v>1237</v>
      </c>
      <c r="G1853" s="1"/>
      <c r="H1853" s="1"/>
    </row>
    <row r="1854" spans="1:8" x14ac:dyDescent="0.25">
      <c r="A1854" s="1" t="s">
        <v>1903</v>
      </c>
      <c r="B1854" s="1" t="s">
        <v>1728</v>
      </c>
      <c r="C1854" s="1" t="s">
        <v>183</v>
      </c>
      <c r="D1854" s="1" t="s">
        <v>184</v>
      </c>
      <c r="E1854" s="1" t="s">
        <v>918</v>
      </c>
      <c r="F1854" s="1" t="s">
        <v>965</v>
      </c>
      <c r="G1854" s="1"/>
      <c r="H1854" s="1"/>
    </row>
    <row r="1855" spans="1:8" x14ac:dyDescent="0.25">
      <c r="A1855" s="1" t="s">
        <v>1904</v>
      </c>
      <c r="B1855" s="1" t="s">
        <v>1728</v>
      </c>
      <c r="C1855" s="1" t="s">
        <v>183</v>
      </c>
      <c r="D1855" s="1" t="s">
        <v>184</v>
      </c>
      <c r="E1855" s="1" t="s">
        <v>918</v>
      </c>
      <c r="F1855" s="1" t="s">
        <v>974</v>
      </c>
      <c r="G1855" s="1"/>
      <c r="H1855" s="1"/>
    </row>
    <row r="1856" spans="1:8" x14ac:dyDescent="0.25">
      <c r="A1856" s="1" t="s">
        <v>1905</v>
      </c>
      <c r="B1856" s="1" t="s">
        <v>1728</v>
      </c>
      <c r="C1856" s="1" t="s">
        <v>183</v>
      </c>
      <c r="D1856" s="1" t="s">
        <v>184</v>
      </c>
      <c r="E1856" s="1" t="s">
        <v>918</v>
      </c>
      <c r="F1856" s="1" t="s">
        <v>974</v>
      </c>
      <c r="G1856" s="1"/>
      <c r="H1856" s="1"/>
    </row>
    <row r="1857" spans="1:8" x14ac:dyDescent="0.25">
      <c r="A1857" s="1" t="s">
        <v>1906</v>
      </c>
      <c r="B1857" s="1" t="s">
        <v>1728</v>
      </c>
      <c r="C1857" s="1" t="s">
        <v>183</v>
      </c>
      <c r="D1857" s="1" t="s">
        <v>184</v>
      </c>
      <c r="E1857" s="1" t="s">
        <v>918</v>
      </c>
      <c r="F1857" s="1" t="s">
        <v>963</v>
      </c>
      <c r="G1857" s="1"/>
      <c r="H1857" s="1"/>
    </row>
    <row r="1858" spans="1:8" x14ac:dyDescent="0.25">
      <c r="A1858" s="1" t="s">
        <v>1907</v>
      </c>
      <c r="B1858" s="1" t="s">
        <v>1728</v>
      </c>
      <c r="C1858" s="1" t="s">
        <v>183</v>
      </c>
      <c r="D1858" s="1" t="s">
        <v>184</v>
      </c>
      <c r="E1858" s="1" t="s">
        <v>918</v>
      </c>
      <c r="F1858" s="1" t="s">
        <v>919</v>
      </c>
      <c r="G1858" s="1"/>
      <c r="H1858" s="1"/>
    </row>
    <row r="1859" spans="1:8" x14ac:dyDescent="0.25">
      <c r="A1859" s="1" t="s">
        <v>1908</v>
      </c>
      <c r="B1859" s="1" t="s">
        <v>1728</v>
      </c>
      <c r="C1859" s="1" t="s">
        <v>183</v>
      </c>
      <c r="D1859" s="1" t="s">
        <v>184</v>
      </c>
      <c r="E1859" s="1" t="s">
        <v>918</v>
      </c>
      <c r="F1859" s="1" t="s">
        <v>919</v>
      </c>
      <c r="G1859" s="1"/>
      <c r="H1859" s="1"/>
    </row>
    <row r="1860" spans="1:8" x14ac:dyDescent="0.25">
      <c r="A1860" s="1" t="s">
        <v>1909</v>
      </c>
      <c r="B1860" s="1" t="s">
        <v>1728</v>
      </c>
      <c r="C1860" s="1" t="s">
        <v>183</v>
      </c>
      <c r="D1860" s="1" t="s">
        <v>184</v>
      </c>
      <c r="E1860" s="1" t="s">
        <v>918</v>
      </c>
      <c r="F1860" s="1" t="s">
        <v>963</v>
      </c>
      <c r="G1860" s="1"/>
      <c r="H1860" s="1"/>
    </row>
    <row r="1861" spans="1:8" x14ac:dyDescent="0.25">
      <c r="A1861" s="1" t="s">
        <v>1910</v>
      </c>
      <c r="B1861" s="1" t="s">
        <v>1728</v>
      </c>
      <c r="C1861" s="1" t="s">
        <v>183</v>
      </c>
      <c r="D1861" s="1" t="s">
        <v>184</v>
      </c>
      <c r="E1861" s="1" t="s">
        <v>918</v>
      </c>
      <c r="F1861" s="1" t="s">
        <v>965</v>
      </c>
      <c r="G1861" s="1"/>
      <c r="H1861" s="1"/>
    </row>
    <row r="1862" spans="1:8" x14ac:dyDescent="0.25">
      <c r="A1862" s="1" t="s">
        <v>1911</v>
      </c>
      <c r="B1862" s="1" t="s">
        <v>1728</v>
      </c>
      <c r="C1862" s="1" t="s">
        <v>183</v>
      </c>
      <c r="D1862" s="1" t="s">
        <v>184</v>
      </c>
      <c r="E1862" s="1" t="s">
        <v>918</v>
      </c>
      <c r="F1862" s="1" t="s">
        <v>965</v>
      </c>
      <c r="G1862" s="1"/>
      <c r="H1862" s="1"/>
    </row>
    <row r="1863" spans="1:8" x14ac:dyDescent="0.25">
      <c r="A1863" s="1" t="s">
        <v>1912</v>
      </c>
      <c r="B1863" s="1" t="s">
        <v>1728</v>
      </c>
      <c r="C1863" s="1" t="s">
        <v>183</v>
      </c>
      <c r="D1863" s="1" t="s">
        <v>184</v>
      </c>
      <c r="E1863" s="1" t="s">
        <v>918</v>
      </c>
      <c r="F1863" s="1" t="s">
        <v>919</v>
      </c>
      <c r="G1863" s="1"/>
      <c r="H1863" s="1"/>
    </row>
    <row r="1864" spans="1:8" x14ac:dyDescent="0.25">
      <c r="A1864" s="1" t="s">
        <v>1913</v>
      </c>
      <c r="B1864" s="1" t="s">
        <v>1728</v>
      </c>
      <c r="C1864" s="1" t="s">
        <v>183</v>
      </c>
      <c r="D1864" s="1" t="s">
        <v>184</v>
      </c>
      <c r="E1864" s="1" t="s">
        <v>918</v>
      </c>
      <c r="F1864" s="1" t="s">
        <v>963</v>
      </c>
      <c r="G1864" s="1"/>
      <c r="H1864" s="1"/>
    </row>
    <row r="1865" spans="1:8" x14ac:dyDescent="0.25">
      <c r="A1865" s="1" t="s">
        <v>1914</v>
      </c>
      <c r="B1865" s="1" t="s">
        <v>1728</v>
      </c>
      <c r="C1865" s="1" t="s">
        <v>183</v>
      </c>
      <c r="D1865" s="1" t="s">
        <v>184</v>
      </c>
      <c r="E1865" s="1" t="s">
        <v>918</v>
      </c>
      <c r="F1865" s="1" t="s">
        <v>965</v>
      </c>
      <c r="G1865" s="1"/>
      <c r="H1865" s="1"/>
    </row>
    <row r="1866" spans="1:8" x14ac:dyDescent="0.25">
      <c r="A1866" s="1" t="s">
        <v>1915</v>
      </c>
      <c r="B1866" s="1" t="s">
        <v>1728</v>
      </c>
      <c r="C1866" s="1" t="s">
        <v>183</v>
      </c>
      <c r="D1866" s="1" t="s">
        <v>184</v>
      </c>
      <c r="E1866" s="1" t="s">
        <v>918</v>
      </c>
      <c r="F1866" s="1" t="s">
        <v>919</v>
      </c>
      <c r="G1866" s="1"/>
      <c r="H1866" s="1"/>
    </row>
    <row r="1867" spans="1:8" x14ac:dyDescent="0.25">
      <c r="A1867" s="1" t="s">
        <v>1916</v>
      </c>
      <c r="B1867" s="1" t="s">
        <v>1728</v>
      </c>
      <c r="C1867" s="1" t="s">
        <v>183</v>
      </c>
      <c r="D1867" s="1" t="s">
        <v>184</v>
      </c>
      <c r="E1867" s="1" t="s">
        <v>918</v>
      </c>
      <c r="F1867" s="1" t="s">
        <v>965</v>
      </c>
      <c r="G1867" s="1"/>
      <c r="H1867" s="1"/>
    </row>
    <row r="1868" spans="1:8" x14ac:dyDescent="0.25">
      <c r="A1868" s="1" t="s">
        <v>1917</v>
      </c>
      <c r="B1868" s="1" t="s">
        <v>1728</v>
      </c>
      <c r="C1868" s="1" t="s">
        <v>183</v>
      </c>
      <c r="D1868" s="1" t="s">
        <v>184</v>
      </c>
      <c r="E1868" s="1" t="s">
        <v>918</v>
      </c>
      <c r="F1868" s="1" t="s">
        <v>919</v>
      </c>
      <c r="G1868" s="1"/>
      <c r="H1868" s="1"/>
    </row>
    <row r="1869" spans="1:8" x14ac:dyDescent="0.25">
      <c r="A1869" s="1" t="s">
        <v>1918</v>
      </c>
      <c r="B1869" s="1" t="s">
        <v>1728</v>
      </c>
      <c r="C1869" s="1" t="s">
        <v>183</v>
      </c>
      <c r="D1869" s="1" t="s">
        <v>184</v>
      </c>
      <c r="E1869" s="1" t="s">
        <v>918</v>
      </c>
      <c r="F1869" s="1" t="s">
        <v>919</v>
      </c>
      <c r="G1869" s="1"/>
      <c r="H1869" s="1"/>
    </row>
    <row r="1870" spans="1:8" x14ac:dyDescent="0.25">
      <c r="A1870" s="1" t="s">
        <v>1919</v>
      </c>
      <c r="B1870" s="1" t="s">
        <v>1728</v>
      </c>
      <c r="C1870" s="1" t="s">
        <v>183</v>
      </c>
      <c r="D1870" s="1" t="s">
        <v>184</v>
      </c>
      <c r="E1870" s="1" t="s">
        <v>918</v>
      </c>
      <c r="F1870" s="1" t="s">
        <v>919</v>
      </c>
      <c r="G1870" s="1"/>
      <c r="H1870" s="1"/>
    </row>
    <row r="1871" spans="1:8" x14ac:dyDescent="0.25">
      <c r="A1871" s="1" t="s">
        <v>1920</v>
      </c>
      <c r="B1871" s="1" t="s">
        <v>1728</v>
      </c>
      <c r="C1871" s="1" t="s">
        <v>183</v>
      </c>
      <c r="D1871" s="1" t="s">
        <v>184</v>
      </c>
      <c r="E1871" s="1" t="s">
        <v>918</v>
      </c>
      <c r="F1871" s="1" t="s">
        <v>963</v>
      </c>
      <c r="G1871" s="1"/>
      <c r="H1871" s="1"/>
    </row>
    <row r="1872" spans="1:8" x14ac:dyDescent="0.25">
      <c r="A1872" s="1" t="s">
        <v>1921</v>
      </c>
      <c r="B1872" s="1" t="s">
        <v>1728</v>
      </c>
      <c r="C1872" s="1" t="s">
        <v>183</v>
      </c>
      <c r="D1872" s="1" t="s">
        <v>184</v>
      </c>
      <c r="E1872" s="1" t="s">
        <v>918</v>
      </c>
      <c r="F1872" s="1" t="s">
        <v>919</v>
      </c>
      <c r="G1872" s="1"/>
      <c r="H1872" s="1"/>
    </row>
    <row r="1873" spans="1:8" x14ac:dyDescent="0.25">
      <c r="A1873" s="1" t="s">
        <v>1922</v>
      </c>
      <c r="B1873" s="1" t="s">
        <v>1728</v>
      </c>
      <c r="C1873" s="1" t="s">
        <v>183</v>
      </c>
      <c r="D1873" s="1" t="s">
        <v>184</v>
      </c>
      <c r="E1873" s="1" t="s">
        <v>918</v>
      </c>
      <c r="F1873" s="1" t="s">
        <v>919</v>
      </c>
      <c r="G1873" s="1"/>
      <c r="H1873" s="1"/>
    </row>
    <row r="1874" spans="1:8" x14ac:dyDescent="0.25">
      <c r="A1874" s="1" t="s">
        <v>1923</v>
      </c>
      <c r="B1874" s="1" t="s">
        <v>1728</v>
      </c>
      <c r="C1874" s="1" t="s">
        <v>183</v>
      </c>
      <c r="D1874" s="1" t="s">
        <v>184</v>
      </c>
      <c r="E1874" s="1" t="s">
        <v>918</v>
      </c>
      <c r="F1874" s="1" t="s">
        <v>974</v>
      </c>
      <c r="G1874" s="1"/>
      <c r="H1874" s="1"/>
    </row>
    <row r="1875" spans="1:8" x14ac:dyDescent="0.25">
      <c r="A1875" s="1" t="s">
        <v>1924</v>
      </c>
      <c r="B1875" s="1" t="s">
        <v>1728</v>
      </c>
      <c r="C1875" s="1" t="s">
        <v>183</v>
      </c>
      <c r="D1875" s="1" t="s">
        <v>184</v>
      </c>
      <c r="E1875" s="1" t="s">
        <v>918</v>
      </c>
      <c r="F1875" s="1" t="s">
        <v>965</v>
      </c>
      <c r="G1875" s="1"/>
      <c r="H1875" s="1"/>
    </row>
    <row r="1876" spans="1:8" x14ac:dyDescent="0.25">
      <c r="A1876" s="1">
        <v>56909105</v>
      </c>
      <c r="B1876" s="1" t="s">
        <v>1925</v>
      </c>
      <c r="C1876" s="1" t="s">
        <v>183</v>
      </c>
      <c r="D1876" s="1" t="s">
        <v>184</v>
      </c>
      <c r="E1876" s="1" t="s">
        <v>918</v>
      </c>
      <c r="F1876" s="1" t="s">
        <v>1237</v>
      </c>
      <c r="G1876" s="1"/>
      <c r="H1876" s="1"/>
    </row>
    <row r="1877" spans="1:8" x14ac:dyDescent="0.25">
      <c r="A1877" s="1" t="s">
        <v>1926</v>
      </c>
      <c r="B1877" s="1" t="s">
        <v>1925</v>
      </c>
      <c r="C1877" s="1" t="s">
        <v>183</v>
      </c>
      <c r="D1877" s="1" t="s">
        <v>184</v>
      </c>
      <c r="E1877" s="1" t="s">
        <v>918</v>
      </c>
      <c r="F1877" s="1" t="s">
        <v>1237</v>
      </c>
      <c r="G1877" s="1"/>
      <c r="H1877" s="1"/>
    </row>
    <row r="1878" spans="1:8" x14ac:dyDescent="0.25">
      <c r="A1878" s="1" t="s">
        <v>1927</v>
      </c>
      <c r="B1878" s="1" t="s">
        <v>1925</v>
      </c>
      <c r="C1878" s="1" t="s">
        <v>183</v>
      </c>
      <c r="D1878" s="1" t="s">
        <v>184</v>
      </c>
      <c r="E1878" s="1" t="s">
        <v>918</v>
      </c>
      <c r="F1878" s="1" t="s">
        <v>1237</v>
      </c>
      <c r="G1878" s="1"/>
      <c r="H1878" s="1"/>
    </row>
    <row r="1879" spans="1:8" x14ac:dyDescent="0.25">
      <c r="A1879" s="1" t="s">
        <v>1928</v>
      </c>
      <c r="B1879" s="1" t="s">
        <v>1925</v>
      </c>
      <c r="C1879" s="1" t="s">
        <v>183</v>
      </c>
      <c r="D1879" s="1" t="s">
        <v>184</v>
      </c>
      <c r="E1879" s="1" t="s">
        <v>918</v>
      </c>
      <c r="F1879" s="1" t="s">
        <v>1090</v>
      </c>
      <c r="G1879" s="1"/>
      <c r="H1879" s="1"/>
    </row>
    <row r="1880" spans="1:8" x14ac:dyDescent="0.25">
      <c r="A1880" s="1" t="s">
        <v>1929</v>
      </c>
      <c r="B1880" s="1" t="s">
        <v>1925</v>
      </c>
      <c r="C1880" s="1" t="s">
        <v>183</v>
      </c>
      <c r="D1880" s="1" t="s">
        <v>184</v>
      </c>
      <c r="E1880" s="1" t="s">
        <v>918</v>
      </c>
      <c r="F1880" s="1" t="s">
        <v>1237</v>
      </c>
      <c r="G1880" s="1"/>
      <c r="H1880" s="1"/>
    </row>
    <row r="1881" spans="1:8" x14ac:dyDescent="0.25">
      <c r="A1881" s="1" t="s">
        <v>1930</v>
      </c>
      <c r="B1881" s="1" t="s">
        <v>1925</v>
      </c>
      <c r="C1881" s="1" t="s">
        <v>183</v>
      </c>
      <c r="D1881" s="1" t="s">
        <v>184</v>
      </c>
      <c r="E1881" s="1" t="s">
        <v>918</v>
      </c>
      <c r="F1881" s="1" t="s">
        <v>1090</v>
      </c>
      <c r="G1881" s="1"/>
      <c r="H1881" s="1"/>
    </row>
    <row r="1882" spans="1:8" x14ac:dyDescent="0.25">
      <c r="A1882" s="1" t="s">
        <v>1931</v>
      </c>
      <c r="B1882" s="1" t="s">
        <v>1925</v>
      </c>
      <c r="C1882" s="1" t="s">
        <v>183</v>
      </c>
      <c r="D1882" s="1" t="s">
        <v>184</v>
      </c>
      <c r="E1882" s="1" t="s">
        <v>918</v>
      </c>
      <c r="F1882" s="1" t="s">
        <v>1090</v>
      </c>
      <c r="G1882" s="1"/>
      <c r="H1882" s="1"/>
    </row>
    <row r="1883" spans="1:8" x14ac:dyDescent="0.25">
      <c r="A1883" s="1" t="s">
        <v>1932</v>
      </c>
      <c r="B1883" s="1" t="s">
        <v>1925</v>
      </c>
      <c r="C1883" s="1" t="s">
        <v>183</v>
      </c>
      <c r="D1883" s="1" t="s">
        <v>184</v>
      </c>
      <c r="E1883" s="1" t="s">
        <v>918</v>
      </c>
      <c r="F1883" s="1" t="s">
        <v>1346</v>
      </c>
      <c r="G1883" s="1"/>
      <c r="H1883" s="1"/>
    </row>
    <row r="1884" spans="1:8" x14ac:dyDescent="0.25">
      <c r="A1884" s="1" t="s">
        <v>1933</v>
      </c>
      <c r="B1884" s="1" t="s">
        <v>1925</v>
      </c>
      <c r="C1884" s="1" t="s">
        <v>183</v>
      </c>
      <c r="D1884" s="1" t="s">
        <v>184</v>
      </c>
      <c r="E1884" s="1" t="s">
        <v>918</v>
      </c>
      <c r="F1884" s="1" t="s">
        <v>1237</v>
      </c>
      <c r="G1884" s="1"/>
      <c r="H1884" s="1"/>
    </row>
    <row r="1885" spans="1:8" x14ac:dyDescent="0.25">
      <c r="A1885" s="1" t="s">
        <v>1934</v>
      </c>
      <c r="B1885" s="1" t="s">
        <v>1925</v>
      </c>
      <c r="C1885" s="1" t="s">
        <v>183</v>
      </c>
      <c r="D1885" s="1" t="s">
        <v>184</v>
      </c>
      <c r="E1885" s="1" t="s">
        <v>918</v>
      </c>
      <c r="F1885" s="1" t="s">
        <v>1237</v>
      </c>
      <c r="G1885" s="1"/>
      <c r="H1885" s="1"/>
    </row>
    <row r="1886" spans="1:8" x14ac:dyDescent="0.25">
      <c r="A1886" s="1" t="s">
        <v>1935</v>
      </c>
      <c r="B1886" s="1" t="s">
        <v>1925</v>
      </c>
      <c r="C1886" s="1" t="s">
        <v>183</v>
      </c>
      <c r="D1886" s="1" t="s">
        <v>184</v>
      </c>
      <c r="E1886" s="1" t="s">
        <v>918</v>
      </c>
      <c r="F1886" s="1" t="s">
        <v>1237</v>
      </c>
      <c r="G1886" s="1"/>
      <c r="H1886" s="1"/>
    </row>
    <row r="1887" spans="1:8" x14ac:dyDescent="0.25">
      <c r="A1887" s="1" t="s">
        <v>1936</v>
      </c>
      <c r="B1887" s="1" t="s">
        <v>1925</v>
      </c>
      <c r="C1887" s="1" t="s">
        <v>183</v>
      </c>
      <c r="D1887" s="1" t="s">
        <v>184</v>
      </c>
      <c r="E1887" s="1" t="s">
        <v>918</v>
      </c>
      <c r="F1887" s="1" t="s">
        <v>1090</v>
      </c>
      <c r="G1887" s="1"/>
      <c r="H1887" s="1"/>
    </row>
    <row r="1888" spans="1:8" x14ac:dyDescent="0.25">
      <c r="A1888" s="1" t="s">
        <v>1937</v>
      </c>
      <c r="B1888" s="1" t="s">
        <v>1925</v>
      </c>
      <c r="C1888" s="1" t="s">
        <v>183</v>
      </c>
      <c r="D1888" s="1" t="s">
        <v>184</v>
      </c>
      <c r="E1888" s="1" t="s">
        <v>918</v>
      </c>
      <c r="F1888" s="1" t="s">
        <v>1346</v>
      </c>
      <c r="G1888" s="1"/>
      <c r="H1888" s="1"/>
    </row>
    <row r="1889" spans="1:8" x14ac:dyDescent="0.25">
      <c r="A1889" s="1" t="s">
        <v>1938</v>
      </c>
      <c r="B1889" s="1" t="s">
        <v>1925</v>
      </c>
      <c r="C1889" s="1" t="s">
        <v>183</v>
      </c>
      <c r="D1889" s="1" t="s">
        <v>184</v>
      </c>
      <c r="E1889" s="1" t="s">
        <v>918</v>
      </c>
      <c r="F1889" s="1" t="s">
        <v>1237</v>
      </c>
      <c r="G1889" s="1"/>
      <c r="H1889" s="1"/>
    </row>
    <row r="1890" spans="1:8" x14ac:dyDescent="0.25">
      <c r="A1890" s="1" t="s">
        <v>1939</v>
      </c>
      <c r="B1890" s="1" t="s">
        <v>1925</v>
      </c>
      <c r="C1890" s="1" t="s">
        <v>183</v>
      </c>
      <c r="D1890" s="1" t="s">
        <v>184</v>
      </c>
      <c r="E1890" s="1" t="s">
        <v>918</v>
      </c>
      <c r="F1890" s="1" t="s">
        <v>1090</v>
      </c>
      <c r="G1890" s="1"/>
      <c r="H1890" s="1"/>
    </row>
    <row r="1891" spans="1:8" x14ac:dyDescent="0.25">
      <c r="A1891" s="1" t="s">
        <v>1940</v>
      </c>
      <c r="B1891" s="1" t="s">
        <v>1925</v>
      </c>
      <c r="C1891" s="1" t="s">
        <v>183</v>
      </c>
      <c r="D1891" s="1" t="s">
        <v>184</v>
      </c>
      <c r="E1891" s="1" t="s">
        <v>918</v>
      </c>
      <c r="F1891" s="1" t="s">
        <v>1237</v>
      </c>
      <c r="G1891" s="1"/>
      <c r="H1891" s="1"/>
    </row>
    <row r="1892" spans="1:8" x14ac:dyDescent="0.25">
      <c r="A1892" s="1" t="s">
        <v>1941</v>
      </c>
      <c r="B1892" s="1" t="s">
        <v>1925</v>
      </c>
      <c r="C1892" s="1" t="s">
        <v>183</v>
      </c>
      <c r="D1892" s="1" t="s">
        <v>184</v>
      </c>
      <c r="E1892" s="1" t="s">
        <v>918</v>
      </c>
      <c r="F1892" s="1" t="s">
        <v>1237</v>
      </c>
      <c r="G1892" s="1"/>
      <c r="H1892" s="1"/>
    </row>
    <row r="1893" spans="1:8" x14ac:dyDescent="0.25">
      <c r="A1893" s="1" t="s">
        <v>1942</v>
      </c>
      <c r="B1893" s="1" t="s">
        <v>1925</v>
      </c>
      <c r="C1893" s="1" t="s">
        <v>183</v>
      </c>
      <c r="D1893" s="1" t="s">
        <v>184</v>
      </c>
      <c r="E1893" s="1" t="s">
        <v>918</v>
      </c>
      <c r="F1893" s="1" t="s">
        <v>1090</v>
      </c>
      <c r="G1893" s="1"/>
      <c r="H1893" s="1"/>
    </row>
    <row r="1894" spans="1:8" x14ac:dyDescent="0.25">
      <c r="A1894" s="1" t="s">
        <v>1943</v>
      </c>
      <c r="B1894" s="1" t="s">
        <v>1925</v>
      </c>
      <c r="C1894" s="1" t="s">
        <v>183</v>
      </c>
      <c r="D1894" s="1" t="s">
        <v>184</v>
      </c>
      <c r="E1894" s="1" t="s">
        <v>918</v>
      </c>
      <c r="F1894" s="1" t="s">
        <v>1237</v>
      </c>
      <c r="G1894" s="1"/>
      <c r="H1894" s="1"/>
    </row>
    <row r="1895" spans="1:8" x14ac:dyDescent="0.25">
      <c r="A1895" s="1" t="s">
        <v>1944</v>
      </c>
      <c r="B1895" s="1" t="s">
        <v>1925</v>
      </c>
      <c r="C1895" s="1" t="s">
        <v>183</v>
      </c>
      <c r="D1895" s="1" t="s">
        <v>184</v>
      </c>
      <c r="E1895" s="1" t="s">
        <v>918</v>
      </c>
      <c r="F1895" s="1" t="s">
        <v>1346</v>
      </c>
      <c r="G1895" s="1"/>
      <c r="H1895" s="1"/>
    </row>
    <row r="1896" spans="1:8" x14ac:dyDescent="0.25">
      <c r="A1896" s="1" t="s">
        <v>1945</v>
      </c>
      <c r="B1896" s="1" t="s">
        <v>1925</v>
      </c>
      <c r="C1896" s="1" t="s">
        <v>183</v>
      </c>
      <c r="D1896" s="1" t="s">
        <v>184</v>
      </c>
      <c r="E1896" s="1" t="s">
        <v>918</v>
      </c>
      <c r="F1896" s="1" t="s">
        <v>1346</v>
      </c>
      <c r="G1896" s="1"/>
      <c r="H1896" s="1"/>
    </row>
    <row r="1897" spans="1:8" x14ac:dyDescent="0.25">
      <c r="A1897" s="1" t="s">
        <v>1946</v>
      </c>
      <c r="B1897" s="1" t="s">
        <v>1925</v>
      </c>
      <c r="C1897" s="1" t="s">
        <v>183</v>
      </c>
      <c r="D1897" s="1" t="s">
        <v>184</v>
      </c>
      <c r="E1897" s="1" t="s">
        <v>918</v>
      </c>
      <c r="F1897" s="1" t="s">
        <v>1346</v>
      </c>
      <c r="G1897" s="1"/>
      <c r="H1897" s="1"/>
    </row>
    <row r="1898" spans="1:8" x14ac:dyDescent="0.25">
      <c r="A1898" s="1" t="s">
        <v>1947</v>
      </c>
      <c r="B1898" s="1" t="s">
        <v>1925</v>
      </c>
      <c r="C1898" s="1" t="s">
        <v>183</v>
      </c>
      <c r="D1898" s="1" t="s">
        <v>184</v>
      </c>
      <c r="E1898" s="1" t="s">
        <v>918</v>
      </c>
      <c r="F1898" s="1" t="s">
        <v>1346</v>
      </c>
      <c r="G1898" s="1"/>
      <c r="H1898" s="1"/>
    </row>
    <row r="1899" spans="1:8" x14ac:dyDescent="0.25">
      <c r="A1899" s="1" t="s">
        <v>1948</v>
      </c>
      <c r="B1899" s="1" t="s">
        <v>1925</v>
      </c>
      <c r="C1899" s="1" t="s">
        <v>183</v>
      </c>
      <c r="D1899" s="1" t="s">
        <v>184</v>
      </c>
      <c r="E1899" s="1" t="s">
        <v>918</v>
      </c>
      <c r="F1899" s="1" t="s">
        <v>1090</v>
      </c>
      <c r="G1899" s="1"/>
      <c r="H1899" s="1"/>
    </row>
    <row r="1900" spans="1:8" x14ac:dyDescent="0.25">
      <c r="A1900" s="1" t="s">
        <v>1949</v>
      </c>
      <c r="B1900" s="1" t="s">
        <v>1925</v>
      </c>
      <c r="C1900" s="1" t="s">
        <v>183</v>
      </c>
      <c r="D1900" s="1" t="s">
        <v>184</v>
      </c>
      <c r="E1900" s="1" t="s">
        <v>918</v>
      </c>
      <c r="F1900" s="1" t="s">
        <v>1237</v>
      </c>
      <c r="G1900" s="1"/>
      <c r="H1900" s="1"/>
    </row>
    <row r="1901" spans="1:8" x14ac:dyDescent="0.25">
      <c r="A1901" s="1" t="s">
        <v>1950</v>
      </c>
      <c r="B1901" s="1" t="s">
        <v>1925</v>
      </c>
      <c r="C1901" s="1" t="s">
        <v>183</v>
      </c>
      <c r="D1901" s="1" t="s">
        <v>184</v>
      </c>
      <c r="E1901" s="1" t="s">
        <v>918</v>
      </c>
      <c r="F1901" s="1" t="s">
        <v>1237</v>
      </c>
      <c r="G1901" s="1"/>
      <c r="H1901" s="1"/>
    </row>
    <row r="1902" spans="1:8" x14ac:dyDescent="0.25">
      <c r="A1902" s="1" t="s">
        <v>1951</v>
      </c>
      <c r="B1902" s="1" t="s">
        <v>1925</v>
      </c>
      <c r="C1902" s="1" t="s">
        <v>183</v>
      </c>
      <c r="D1902" s="1" t="s">
        <v>184</v>
      </c>
      <c r="E1902" s="1" t="s">
        <v>918</v>
      </c>
      <c r="F1902" s="1" t="s">
        <v>1090</v>
      </c>
      <c r="G1902" s="1"/>
      <c r="H1902" s="1"/>
    </row>
    <row r="1903" spans="1:8" x14ac:dyDescent="0.25">
      <c r="A1903" s="1" t="s">
        <v>1952</v>
      </c>
      <c r="B1903" s="1" t="s">
        <v>1925</v>
      </c>
      <c r="C1903" s="1" t="s">
        <v>183</v>
      </c>
      <c r="D1903" s="1" t="s">
        <v>184</v>
      </c>
      <c r="E1903" s="1" t="s">
        <v>918</v>
      </c>
      <c r="F1903" s="1" t="s">
        <v>1237</v>
      </c>
      <c r="G1903" s="1"/>
      <c r="H1903" s="1"/>
    </row>
    <row r="1904" spans="1:8" x14ac:dyDescent="0.25">
      <c r="A1904" s="1" t="s">
        <v>1953</v>
      </c>
      <c r="B1904" s="1" t="s">
        <v>1925</v>
      </c>
      <c r="C1904" s="1" t="s">
        <v>183</v>
      </c>
      <c r="D1904" s="1" t="s">
        <v>184</v>
      </c>
      <c r="E1904" s="1" t="s">
        <v>918</v>
      </c>
      <c r="F1904" s="1" t="s">
        <v>1346</v>
      </c>
      <c r="G1904" s="1"/>
      <c r="H1904" s="1"/>
    </row>
    <row r="1905" spans="1:8" x14ac:dyDescent="0.25">
      <c r="A1905" s="1" t="s">
        <v>1954</v>
      </c>
      <c r="B1905" s="1" t="s">
        <v>1925</v>
      </c>
      <c r="C1905" s="1" t="s">
        <v>183</v>
      </c>
      <c r="D1905" s="1" t="s">
        <v>184</v>
      </c>
      <c r="E1905" s="1" t="s">
        <v>918</v>
      </c>
      <c r="F1905" s="1" t="s">
        <v>1237</v>
      </c>
      <c r="G1905" s="1"/>
      <c r="H1905" s="1"/>
    </row>
    <row r="1906" spans="1:8" x14ac:dyDescent="0.25">
      <c r="A1906" s="1" t="s">
        <v>1955</v>
      </c>
      <c r="B1906" s="1" t="s">
        <v>1925</v>
      </c>
      <c r="C1906" s="1" t="s">
        <v>183</v>
      </c>
      <c r="D1906" s="1" t="s">
        <v>184</v>
      </c>
      <c r="E1906" s="1" t="s">
        <v>918</v>
      </c>
      <c r="F1906" s="1" t="s">
        <v>1237</v>
      </c>
      <c r="G1906" s="1"/>
      <c r="H1906" s="1"/>
    </row>
    <row r="1907" spans="1:8" x14ac:dyDescent="0.25">
      <c r="A1907" s="1" t="s">
        <v>1956</v>
      </c>
      <c r="B1907" s="1" t="s">
        <v>1925</v>
      </c>
      <c r="C1907" s="1" t="s">
        <v>183</v>
      </c>
      <c r="D1907" s="1" t="s">
        <v>184</v>
      </c>
      <c r="E1907" s="1" t="s">
        <v>918</v>
      </c>
      <c r="F1907" s="1" t="s">
        <v>1237</v>
      </c>
      <c r="G1907" s="1"/>
      <c r="H1907" s="1"/>
    </row>
    <row r="1908" spans="1:8" x14ac:dyDescent="0.25">
      <c r="A1908" s="1" t="s">
        <v>1957</v>
      </c>
      <c r="B1908" s="1" t="s">
        <v>1925</v>
      </c>
      <c r="C1908" s="1" t="s">
        <v>183</v>
      </c>
      <c r="D1908" s="1" t="s">
        <v>184</v>
      </c>
      <c r="E1908" s="1" t="s">
        <v>918</v>
      </c>
      <c r="F1908" s="1" t="s">
        <v>1237</v>
      </c>
      <c r="G1908" s="1"/>
      <c r="H1908" s="1"/>
    </row>
    <row r="1909" spans="1:8" x14ac:dyDescent="0.25">
      <c r="A1909" s="1" t="s">
        <v>1958</v>
      </c>
      <c r="B1909" s="1" t="s">
        <v>1925</v>
      </c>
      <c r="C1909" s="1" t="s">
        <v>183</v>
      </c>
      <c r="D1909" s="1" t="s">
        <v>184</v>
      </c>
      <c r="E1909" s="1" t="s">
        <v>918</v>
      </c>
      <c r="F1909" s="1" t="s">
        <v>1090</v>
      </c>
      <c r="G1909" s="1"/>
      <c r="H1909" s="1"/>
    </row>
    <row r="1910" spans="1:8" x14ac:dyDescent="0.25">
      <c r="A1910" s="1" t="s">
        <v>1959</v>
      </c>
      <c r="B1910" s="1" t="s">
        <v>1925</v>
      </c>
      <c r="C1910" s="1" t="s">
        <v>183</v>
      </c>
      <c r="D1910" s="1" t="s">
        <v>184</v>
      </c>
      <c r="E1910" s="1" t="s">
        <v>918</v>
      </c>
      <c r="F1910" s="1" t="s">
        <v>1090</v>
      </c>
      <c r="G1910" s="1"/>
      <c r="H1910" s="1"/>
    </row>
    <row r="1911" spans="1:8" x14ac:dyDescent="0.25">
      <c r="A1911" s="1" t="s">
        <v>1960</v>
      </c>
      <c r="B1911" s="1" t="s">
        <v>1925</v>
      </c>
      <c r="C1911" s="1" t="s">
        <v>183</v>
      </c>
      <c r="D1911" s="1" t="s">
        <v>184</v>
      </c>
      <c r="E1911" s="1" t="s">
        <v>918</v>
      </c>
      <c r="F1911" s="1" t="s">
        <v>1237</v>
      </c>
      <c r="G1911" s="1"/>
      <c r="H1911" s="1"/>
    </row>
    <row r="1912" spans="1:8" x14ac:dyDescent="0.25">
      <c r="A1912" s="1" t="s">
        <v>1961</v>
      </c>
      <c r="B1912" s="1" t="s">
        <v>1925</v>
      </c>
      <c r="C1912" s="1" t="s">
        <v>183</v>
      </c>
      <c r="D1912" s="1" t="s">
        <v>184</v>
      </c>
      <c r="E1912" s="1" t="s">
        <v>918</v>
      </c>
      <c r="F1912" s="1" t="s">
        <v>1237</v>
      </c>
      <c r="G1912" s="1"/>
      <c r="H1912" s="1"/>
    </row>
    <row r="1913" spans="1:8" x14ac:dyDescent="0.25">
      <c r="A1913" s="1" t="s">
        <v>1962</v>
      </c>
      <c r="B1913" s="1" t="s">
        <v>1925</v>
      </c>
      <c r="C1913" s="1" t="s">
        <v>183</v>
      </c>
      <c r="D1913" s="1" t="s">
        <v>184</v>
      </c>
      <c r="E1913" s="1" t="s">
        <v>918</v>
      </c>
      <c r="F1913" s="1" t="s">
        <v>1346</v>
      </c>
      <c r="G1913" s="1"/>
      <c r="H1913" s="1"/>
    </row>
    <row r="1914" spans="1:8" x14ac:dyDescent="0.25">
      <c r="A1914" s="1" t="s">
        <v>1963</v>
      </c>
      <c r="B1914" s="1" t="s">
        <v>1925</v>
      </c>
      <c r="C1914" s="1" t="s">
        <v>183</v>
      </c>
      <c r="D1914" s="1" t="s">
        <v>184</v>
      </c>
      <c r="E1914" s="1" t="s">
        <v>918</v>
      </c>
      <c r="F1914" s="1" t="s">
        <v>1237</v>
      </c>
      <c r="G1914" s="1"/>
      <c r="H1914" s="1"/>
    </row>
    <row r="1915" spans="1:8" x14ac:dyDescent="0.25">
      <c r="A1915" s="1" t="s">
        <v>1964</v>
      </c>
      <c r="B1915" s="1" t="s">
        <v>1925</v>
      </c>
      <c r="C1915" s="1" t="s">
        <v>183</v>
      </c>
      <c r="D1915" s="1" t="s">
        <v>184</v>
      </c>
      <c r="E1915" s="1" t="s">
        <v>918</v>
      </c>
      <c r="F1915" s="1" t="s">
        <v>1346</v>
      </c>
      <c r="G1915" s="1"/>
      <c r="H1915" s="1"/>
    </row>
    <row r="1916" spans="1:8" x14ac:dyDescent="0.25">
      <c r="A1916" s="1" t="s">
        <v>1965</v>
      </c>
      <c r="B1916" s="1" t="s">
        <v>1925</v>
      </c>
      <c r="C1916" s="1" t="s">
        <v>183</v>
      </c>
      <c r="D1916" s="1" t="s">
        <v>184</v>
      </c>
      <c r="E1916" s="1" t="s">
        <v>918</v>
      </c>
      <c r="F1916" s="1" t="s">
        <v>1237</v>
      </c>
      <c r="G1916" s="1"/>
      <c r="H1916" s="1"/>
    </row>
    <row r="1917" spans="1:8" x14ac:dyDescent="0.25">
      <c r="A1917" s="1" t="s">
        <v>1966</v>
      </c>
      <c r="B1917" s="1" t="s">
        <v>1925</v>
      </c>
      <c r="C1917" s="1" t="s">
        <v>183</v>
      </c>
      <c r="D1917" s="1" t="s">
        <v>184</v>
      </c>
      <c r="E1917" s="1" t="s">
        <v>918</v>
      </c>
      <c r="F1917" s="1" t="s">
        <v>1090</v>
      </c>
      <c r="G1917" s="1"/>
      <c r="H1917" s="1"/>
    </row>
    <row r="1918" spans="1:8" x14ac:dyDescent="0.25">
      <c r="A1918" s="1" t="s">
        <v>1967</v>
      </c>
      <c r="B1918" s="1" t="s">
        <v>1925</v>
      </c>
      <c r="C1918" s="1" t="s">
        <v>183</v>
      </c>
      <c r="D1918" s="1" t="s">
        <v>184</v>
      </c>
      <c r="E1918" s="1" t="s">
        <v>918</v>
      </c>
      <c r="F1918" s="1" t="s">
        <v>1346</v>
      </c>
      <c r="G1918" s="1"/>
      <c r="H1918" s="1"/>
    </row>
    <row r="1919" spans="1:8" x14ac:dyDescent="0.25">
      <c r="A1919" s="1" t="s">
        <v>1968</v>
      </c>
      <c r="B1919" s="1" t="s">
        <v>1925</v>
      </c>
      <c r="C1919" s="1" t="s">
        <v>183</v>
      </c>
      <c r="D1919" s="1" t="s">
        <v>184</v>
      </c>
      <c r="E1919" s="1" t="s">
        <v>918</v>
      </c>
      <c r="F1919" s="1" t="s">
        <v>1346</v>
      </c>
      <c r="G1919" s="1"/>
      <c r="H1919" s="1"/>
    </row>
    <row r="1920" spans="1:8" x14ac:dyDescent="0.25">
      <c r="A1920" s="1" t="s">
        <v>1969</v>
      </c>
      <c r="B1920" s="1" t="s">
        <v>1925</v>
      </c>
      <c r="C1920" s="1" t="s">
        <v>183</v>
      </c>
      <c r="D1920" s="1" t="s">
        <v>184</v>
      </c>
      <c r="E1920" s="1" t="s">
        <v>918</v>
      </c>
      <c r="F1920" s="1" t="s">
        <v>1237</v>
      </c>
      <c r="G1920" s="1"/>
      <c r="H1920" s="1"/>
    </row>
    <row r="1921" spans="1:8" x14ac:dyDescent="0.25">
      <c r="A1921" s="1" t="s">
        <v>1970</v>
      </c>
      <c r="B1921" s="1" t="s">
        <v>1925</v>
      </c>
      <c r="C1921" s="1" t="s">
        <v>183</v>
      </c>
      <c r="D1921" s="1" t="s">
        <v>184</v>
      </c>
      <c r="E1921" s="1" t="s">
        <v>918</v>
      </c>
      <c r="F1921" s="1" t="s">
        <v>1090</v>
      </c>
      <c r="G1921" s="1"/>
      <c r="H1921" s="1"/>
    </row>
    <row r="1922" spans="1:8" x14ac:dyDescent="0.25">
      <c r="A1922" s="1" t="s">
        <v>1971</v>
      </c>
      <c r="B1922" s="1" t="s">
        <v>1925</v>
      </c>
      <c r="C1922" s="1" t="s">
        <v>183</v>
      </c>
      <c r="D1922" s="1" t="s">
        <v>184</v>
      </c>
      <c r="E1922" s="1" t="s">
        <v>918</v>
      </c>
      <c r="F1922" s="1" t="s">
        <v>1090</v>
      </c>
      <c r="G1922" s="1"/>
      <c r="H1922" s="1"/>
    </row>
    <row r="1923" spans="1:8" x14ac:dyDescent="0.25">
      <c r="A1923" s="1" t="s">
        <v>1972</v>
      </c>
      <c r="B1923" s="1" t="s">
        <v>1925</v>
      </c>
      <c r="C1923" s="1" t="s">
        <v>183</v>
      </c>
      <c r="D1923" s="1" t="s">
        <v>184</v>
      </c>
      <c r="E1923" s="1" t="s">
        <v>918</v>
      </c>
      <c r="F1923" s="1" t="s">
        <v>1346</v>
      </c>
      <c r="G1923" s="1"/>
      <c r="H1923" s="1"/>
    </row>
    <row r="1924" spans="1:8" x14ac:dyDescent="0.25">
      <c r="A1924" s="1" t="s">
        <v>1973</v>
      </c>
      <c r="B1924" s="1" t="s">
        <v>1925</v>
      </c>
      <c r="C1924" s="1" t="s">
        <v>183</v>
      </c>
      <c r="D1924" s="1" t="s">
        <v>184</v>
      </c>
      <c r="E1924" s="1" t="s">
        <v>918</v>
      </c>
      <c r="F1924" s="1" t="s">
        <v>1237</v>
      </c>
      <c r="G1924" s="1"/>
      <c r="H1924" s="1"/>
    </row>
    <row r="1925" spans="1:8" x14ac:dyDescent="0.25">
      <c r="A1925" s="1" t="s">
        <v>1974</v>
      </c>
      <c r="B1925" s="1" t="s">
        <v>1925</v>
      </c>
      <c r="C1925" s="1" t="s">
        <v>183</v>
      </c>
      <c r="D1925" s="1" t="s">
        <v>184</v>
      </c>
      <c r="E1925" s="1" t="s">
        <v>918</v>
      </c>
      <c r="F1925" s="1" t="s">
        <v>1346</v>
      </c>
      <c r="G1925" s="1"/>
      <c r="H1925" s="1"/>
    </row>
    <row r="1926" spans="1:8" x14ac:dyDescent="0.25">
      <c r="A1926" s="1" t="s">
        <v>1975</v>
      </c>
      <c r="B1926" s="1" t="s">
        <v>1925</v>
      </c>
      <c r="C1926" s="1" t="s">
        <v>183</v>
      </c>
      <c r="D1926" s="1" t="s">
        <v>184</v>
      </c>
      <c r="E1926" s="1" t="s">
        <v>918</v>
      </c>
      <c r="F1926" s="1" t="s">
        <v>1346</v>
      </c>
      <c r="G1926" s="1"/>
      <c r="H1926" s="1"/>
    </row>
    <row r="1927" spans="1:8" x14ac:dyDescent="0.25">
      <c r="A1927" s="1" t="s">
        <v>1976</v>
      </c>
      <c r="B1927" s="1" t="s">
        <v>1925</v>
      </c>
      <c r="C1927" s="1" t="s">
        <v>183</v>
      </c>
      <c r="D1927" s="1" t="s">
        <v>184</v>
      </c>
      <c r="E1927" s="1" t="s">
        <v>918</v>
      </c>
      <c r="F1927" s="1" t="s">
        <v>1090</v>
      </c>
      <c r="G1927" s="1"/>
      <c r="H1927" s="1"/>
    </row>
    <row r="1928" spans="1:8" x14ac:dyDescent="0.25">
      <c r="A1928" s="1" t="s">
        <v>1977</v>
      </c>
      <c r="B1928" s="1" t="s">
        <v>1925</v>
      </c>
      <c r="C1928" s="1" t="s">
        <v>183</v>
      </c>
      <c r="D1928" s="1" t="s">
        <v>184</v>
      </c>
      <c r="E1928" s="1" t="s">
        <v>918</v>
      </c>
      <c r="F1928" s="1" t="s">
        <v>1346</v>
      </c>
      <c r="G1928" s="1"/>
      <c r="H1928" s="1"/>
    </row>
    <row r="1929" spans="1:8" x14ac:dyDescent="0.25">
      <c r="A1929" s="1" t="s">
        <v>1978</v>
      </c>
      <c r="B1929" s="1" t="s">
        <v>1925</v>
      </c>
      <c r="C1929" s="1" t="s">
        <v>183</v>
      </c>
      <c r="D1929" s="1" t="s">
        <v>184</v>
      </c>
      <c r="E1929" s="1" t="s">
        <v>918</v>
      </c>
      <c r="F1929" s="1" t="s">
        <v>1090</v>
      </c>
      <c r="G1929" s="1"/>
      <c r="H1929" s="1"/>
    </row>
    <row r="1930" spans="1:8" x14ac:dyDescent="0.25">
      <c r="A1930" s="1" t="s">
        <v>1979</v>
      </c>
      <c r="B1930" s="1" t="s">
        <v>1925</v>
      </c>
      <c r="C1930" s="1" t="s">
        <v>183</v>
      </c>
      <c r="D1930" s="1" t="s">
        <v>184</v>
      </c>
      <c r="E1930" s="1" t="s">
        <v>918</v>
      </c>
      <c r="F1930" s="1" t="s">
        <v>1090</v>
      </c>
      <c r="G1930" s="1"/>
      <c r="H1930" s="1"/>
    </row>
    <row r="1931" spans="1:8" x14ac:dyDescent="0.25">
      <c r="A1931" s="1" t="s">
        <v>1980</v>
      </c>
      <c r="B1931" s="1" t="s">
        <v>1925</v>
      </c>
      <c r="C1931" s="1" t="s">
        <v>183</v>
      </c>
      <c r="D1931" s="1" t="s">
        <v>184</v>
      </c>
      <c r="E1931" s="1" t="s">
        <v>918</v>
      </c>
      <c r="F1931" s="1" t="s">
        <v>1237</v>
      </c>
      <c r="G1931" s="1"/>
      <c r="H1931" s="1"/>
    </row>
    <row r="1932" spans="1:8" x14ac:dyDescent="0.25">
      <c r="A1932" s="1" t="s">
        <v>1981</v>
      </c>
      <c r="B1932" s="1" t="s">
        <v>1925</v>
      </c>
      <c r="C1932" s="1" t="s">
        <v>183</v>
      </c>
      <c r="D1932" s="1" t="s">
        <v>184</v>
      </c>
      <c r="E1932" s="1" t="s">
        <v>918</v>
      </c>
      <c r="F1932" s="1" t="s">
        <v>1090</v>
      </c>
      <c r="G1932" s="1"/>
      <c r="H1932" s="1"/>
    </row>
    <row r="1933" spans="1:8" x14ac:dyDescent="0.25">
      <c r="A1933" s="1" t="s">
        <v>1982</v>
      </c>
      <c r="B1933" s="1" t="s">
        <v>1925</v>
      </c>
      <c r="C1933" s="1" t="s">
        <v>183</v>
      </c>
      <c r="D1933" s="1" t="s">
        <v>184</v>
      </c>
      <c r="E1933" s="1" t="s">
        <v>918</v>
      </c>
      <c r="F1933" s="1" t="s">
        <v>1346</v>
      </c>
      <c r="G1933" s="1"/>
      <c r="H1933" s="1"/>
    </row>
    <row r="1934" spans="1:8" x14ac:dyDescent="0.25">
      <c r="A1934" s="1" t="s">
        <v>1983</v>
      </c>
      <c r="B1934" s="1" t="s">
        <v>1925</v>
      </c>
      <c r="C1934" s="1" t="s">
        <v>183</v>
      </c>
      <c r="D1934" s="1" t="s">
        <v>184</v>
      </c>
      <c r="E1934" s="1" t="s">
        <v>918</v>
      </c>
      <c r="F1934" s="1" t="s">
        <v>1237</v>
      </c>
      <c r="G1934" s="1"/>
      <c r="H1934" s="1"/>
    </row>
    <row r="1935" spans="1:8" x14ac:dyDescent="0.25">
      <c r="A1935" s="1" t="s">
        <v>1984</v>
      </c>
      <c r="B1935" s="1" t="s">
        <v>1925</v>
      </c>
      <c r="C1935" s="1" t="s">
        <v>183</v>
      </c>
      <c r="D1935" s="1" t="s">
        <v>184</v>
      </c>
      <c r="E1935" s="1" t="s">
        <v>918</v>
      </c>
      <c r="F1935" s="1" t="s">
        <v>1090</v>
      </c>
      <c r="G1935" s="1"/>
      <c r="H1935" s="1"/>
    </row>
    <row r="1936" spans="1:8" x14ac:dyDescent="0.25">
      <c r="A1936" s="1" t="s">
        <v>1985</v>
      </c>
      <c r="B1936" s="1" t="s">
        <v>1925</v>
      </c>
      <c r="C1936" s="1" t="s">
        <v>183</v>
      </c>
      <c r="D1936" s="1" t="s">
        <v>184</v>
      </c>
      <c r="E1936" s="1" t="s">
        <v>918</v>
      </c>
      <c r="F1936" s="1" t="s">
        <v>1090</v>
      </c>
      <c r="G1936" s="1"/>
      <c r="H1936" s="1"/>
    </row>
    <row r="1937" spans="1:8" x14ac:dyDescent="0.25">
      <c r="A1937" s="1" t="s">
        <v>1986</v>
      </c>
      <c r="B1937" s="1" t="s">
        <v>1925</v>
      </c>
      <c r="C1937" s="1" t="s">
        <v>183</v>
      </c>
      <c r="D1937" s="1" t="s">
        <v>184</v>
      </c>
      <c r="E1937" s="1" t="s">
        <v>918</v>
      </c>
      <c r="F1937" s="1" t="s">
        <v>1237</v>
      </c>
      <c r="G1937" s="1"/>
      <c r="H1937" s="1"/>
    </row>
    <row r="1938" spans="1:8" x14ac:dyDescent="0.25">
      <c r="A1938" s="1" t="s">
        <v>1987</v>
      </c>
      <c r="B1938" s="1" t="s">
        <v>1925</v>
      </c>
      <c r="C1938" s="1" t="s">
        <v>183</v>
      </c>
      <c r="D1938" s="1" t="s">
        <v>184</v>
      </c>
      <c r="E1938" s="1" t="s">
        <v>918</v>
      </c>
      <c r="F1938" s="1" t="s">
        <v>1237</v>
      </c>
      <c r="G1938" s="1"/>
      <c r="H1938" s="1"/>
    </row>
    <row r="1939" spans="1:8" x14ac:dyDescent="0.25">
      <c r="A1939" s="1" t="s">
        <v>1988</v>
      </c>
      <c r="B1939" s="1" t="s">
        <v>1925</v>
      </c>
      <c r="C1939" s="1" t="s">
        <v>183</v>
      </c>
      <c r="D1939" s="1" t="s">
        <v>184</v>
      </c>
      <c r="E1939" s="1" t="s">
        <v>918</v>
      </c>
      <c r="F1939" s="1" t="s">
        <v>1346</v>
      </c>
      <c r="G1939" s="1"/>
      <c r="H1939" s="1"/>
    </row>
    <row r="1940" spans="1:8" x14ac:dyDescent="0.25">
      <c r="A1940" s="1" t="s">
        <v>1989</v>
      </c>
      <c r="B1940" s="1" t="s">
        <v>1925</v>
      </c>
      <c r="C1940" s="1" t="s">
        <v>183</v>
      </c>
      <c r="D1940" s="1" t="s">
        <v>184</v>
      </c>
      <c r="E1940" s="1" t="s">
        <v>918</v>
      </c>
      <c r="F1940" s="1" t="s">
        <v>1090</v>
      </c>
      <c r="G1940" s="1"/>
      <c r="H1940" s="1"/>
    </row>
    <row r="1941" spans="1:8" x14ac:dyDescent="0.25">
      <c r="A1941" s="1" t="s">
        <v>1990</v>
      </c>
      <c r="B1941" s="1" t="s">
        <v>1925</v>
      </c>
      <c r="C1941" s="1" t="s">
        <v>183</v>
      </c>
      <c r="D1941" s="1" t="s">
        <v>184</v>
      </c>
      <c r="E1941" s="1" t="s">
        <v>918</v>
      </c>
      <c r="F1941" s="1" t="s">
        <v>1090</v>
      </c>
      <c r="G1941" s="1"/>
      <c r="H1941" s="1"/>
    </row>
    <row r="1942" spans="1:8" x14ac:dyDescent="0.25">
      <c r="A1942" s="1" t="s">
        <v>1991</v>
      </c>
      <c r="B1942" s="1" t="s">
        <v>1925</v>
      </c>
      <c r="C1942" s="1" t="s">
        <v>183</v>
      </c>
      <c r="D1942" s="1" t="s">
        <v>184</v>
      </c>
      <c r="E1942" s="1" t="s">
        <v>918</v>
      </c>
      <c r="F1942" s="1" t="s">
        <v>1090</v>
      </c>
      <c r="G1942" s="1"/>
      <c r="H1942" s="1"/>
    </row>
    <row r="1943" spans="1:8" x14ac:dyDescent="0.25">
      <c r="A1943" s="1" t="s">
        <v>1992</v>
      </c>
      <c r="B1943" s="1" t="s">
        <v>1925</v>
      </c>
      <c r="C1943" s="1" t="s">
        <v>183</v>
      </c>
      <c r="D1943" s="1" t="s">
        <v>184</v>
      </c>
      <c r="E1943" s="1" t="s">
        <v>918</v>
      </c>
      <c r="F1943" s="1" t="s">
        <v>1090</v>
      </c>
      <c r="G1943" s="1"/>
      <c r="H1943" s="1"/>
    </row>
    <row r="1944" spans="1:8" x14ac:dyDescent="0.25">
      <c r="A1944" s="1" t="s">
        <v>1993</v>
      </c>
      <c r="B1944" s="1" t="s">
        <v>1925</v>
      </c>
      <c r="C1944" s="1" t="s">
        <v>183</v>
      </c>
      <c r="D1944" s="1" t="s">
        <v>184</v>
      </c>
      <c r="E1944" s="1" t="s">
        <v>918</v>
      </c>
      <c r="F1944" s="1" t="s">
        <v>1237</v>
      </c>
      <c r="G1944" s="1"/>
      <c r="H1944" s="1"/>
    </row>
    <row r="1945" spans="1:8" x14ac:dyDescent="0.25">
      <c r="A1945" s="1" t="s">
        <v>1994</v>
      </c>
      <c r="B1945" s="1" t="s">
        <v>1925</v>
      </c>
      <c r="C1945" s="1" t="s">
        <v>183</v>
      </c>
      <c r="D1945" s="1" t="s">
        <v>184</v>
      </c>
      <c r="E1945" s="1" t="s">
        <v>918</v>
      </c>
      <c r="F1945" s="1" t="s">
        <v>1237</v>
      </c>
      <c r="G1945" s="1"/>
      <c r="H1945" s="1"/>
    </row>
    <row r="1946" spans="1:8" x14ac:dyDescent="0.25">
      <c r="A1946" s="1" t="s">
        <v>1995</v>
      </c>
      <c r="B1946" s="1" t="s">
        <v>1925</v>
      </c>
      <c r="C1946" s="1" t="s">
        <v>183</v>
      </c>
      <c r="D1946" s="1" t="s">
        <v>184</v>
      </c>
      <c r="E1946" s="1" t="s">
        <v>918</v>
      </c>
      <c r="F1946" s="1" t="s">
        <v>1237</v>
      </c>
      <c r="G1946" s="1"/>
      <c r="H1946" s="1"/>
    </row>
    <row r="1947" spans="1:8" x14ac:dyDescent="0.25">
      <c r="A1947" s="1" t="s">
        <v>1996</v>
      </c>
      <c r="B1947" s="1" t="s">
        <v>1925</v>
      </c>
      <c r="C1947" s="1" t="s">
        <v>183</v>
      </c>
      <c r="D1947" s="1" t="s">
        <v>184</v>
      </c>
      <c r="E1947" s="1" t="s">
        <v>918</v>
      </c>
      <c r="F1947" s="1" t="s">
        <v>1237</v>
      </c>
      <c r="G1947" s="1"/>
      <c r="H1947" s="1"/>
    </row>
    <row r="1948" spans="1:8" x14ac:dyDescent="0.25">
      <c r="A1948" s="1" t="s">
        <v>1997</v>
      </c>
      <c r="B1948" s="1" t="s">
        <v>1925</v>
      </c>
      <c r="C1948" s="1" t="s">
        <v>183</v>
      </c>
      <c r="D1948" s="1" t="s">
        <v>184</v>
      </c>
      <c r="E1948" s="1" t="s">
        <v>918</v>
      </c>
      <c r="F1948" s="1" t="s">
        <v>1237</v>
      </c>
      <c r="G1948" s="1"/>
      <c r="H1948" s="1"/>
    </row>
    <row r="1949" spans="1:8" x14ac:dyDescent="0.25">
      <c r="A1949" s="1" t="s">
        <v>1998</v>
      </c>
      <c r="B1949" s="1" t="s">
        <v>1925</v>
      </c>
      <c r="C1949" s="1" t="s">
        <v>183</v>
      </c>
      <c r="D1949" s="1" t="s">
        <v>184</v>
      </c>
      <c r="E1949" s="1" t="s">
        <v>918</v>
      </c>
      <c r="F1949" s="1" t="s">
        <v>1090</v>
      </c>
      <c r="G1949" s="1"/>
      <c r="H1949" s="1"/>
    </row>
    <row r="1950" spans="1:8" x14ac:dyDescent="0.25">
      <c r="A1950" s="1" t="s">
        <v>1999</v>
      </c>
      <c r="B1950" s="1" t="s">
        <v>1925</v>
      </c>
      <c r="C1950" s="1" t="s">
        <v>183</v>
      </c>
      <c r="D1950" s="1" t="s">
        <v>184</v>
      </c>
      <c r="E1950" s="1" t="s">
        <v>918</v>
      </c>
      <c r="F1950" s="1" t="s">
        <v>1346</v>
      </c>
      <c r="G1950" s="1"/>
      <c r="H1950" s="1"/>
    </row>
    <row r="1951" spans="1:8" x14ac:dyDescent="0.25">
      <c r="A1951" s="1" t="s">
        <v>2000</v>
      </c>
      <c r="B1951" s="1" t="s">
        <v>1925</v>
      </c>
      <c r="C1951" s="1" t="s">
        <v>183</v>
      </c>
      <c r="D1951" s="1" t="s">
        <v>184</v>
      </c>
      <c r="E1951" s="1" t="s">
        <v>918</v>
      </c>
      <c r="F1951" s="1" t="s">
        <v>1237</v>
      </c>
      <c r="G1951" s="1"/>
      <c r="H1951" s="1"/>
    </row>
    <row r="1952" spans="1:8" x14ac:dyDescent="0.25">
      <c r="A1952" s="1" t="s">
        <v>2001</v>
      </c>
      <c r="B1952" s="1" t="s">
        <v>1925</v>
      </c>
      <c r="C1952" s="1" t="s">
        <v>183</v>
      </c>
      <c r="D1952" s="1" t="s">
        <v>184</v>
      </c>
      <c r="E1952" s="1" t="s">
        <v>918</v>
      </c>
      <c r="F1952" s="1" t="s">
        <v>1346</v>
      </c>
      <c r="G1952" s="1"/>
      <c r="H1952" s="1"/>
    </row>
    <row r="1953" spans="1:8" x14ac:dyDescent="0.25">
      <c r="A1953" s="1" t="s">
        <v>2002</v>
      </c>
      <c r="B1953" s="1" t="s">
        <v>1925</v>
      </c>
      <c r="C1953" s="1" t="s">
        <v>183</v>
      </c>
      <c r="D1953" s="1" t="s">
        <v>184</v>
      </c>
      <c r="E1953" s="1" t="s">
        <v>918</v>
      </c>
      <c r="F1953" s="1" t="s">
        <v>1237</v>
      </c>
      <c r="G1953" s="1"/>
      <c r="H1953" s="1"/>
    </row>
    <row r="1954" spans="1:8" x14ac:dyDescent="0.25">
      <c r="A1954" s="1" t="s">
        <v>2003</v>
      </c>
      <c r="B1954" s="1" t="s">
        <v>1925</v>
      </c>
      <c r="C1954" s="1" t="s">
        <v>183</v>
      </c>
      <c r="D1954" s="1" t="s">
        <v>184</v>
      </c>
      <c r="E1954" s="1" t="s">
        <v>918</v>
      </c>
      <c r="F1954" s="1" t="s">
        <v>1090</v>
      </c>
      <c r="G1954" s="1"/>
      <c r="H1954" s="1"/>
    </row>
    <row r="1955" spans="1:8" x14ac:dyDescent="0.25">
      <c r="A1955" s="1" t="s">
        <v>2004</v>
      </c>
      <c r="B1955" s="1" t="s">
        <v>1925</v>
      </c>
      <c r="C1955" s="1" t="s">
        <v>183</v>
      </c>
      <c r="D1955" s="1" t="s">
        <v>184</v>
      </c>
      <c r="E1955" s="1" t="s">
        <v>918</v>
      </c>
      <c r="F1955" s="1" t="s">
        <v>1090</v>
      </c>
      <c r="G1955" s="1"/>
      <c r="H1955" s="1"/>
    </row>
    <row r="1956" spans="1:8" x14ac:dyDescent="0.25">
      <c r="A1956" s="1" t="s">
        <v>2005</v>
      </c>
      <c r="B1956" s="1" t="s">
        <v>1925</v>
      </c>
      <c r="C1956" s="1" t="s">
        <v>183</v>
      </c>
      <c r="D1956" s="1" t="s">
        <v>184</v>
      </c>
      <c r="E1956" s="1" t="s">
        <v>918</v>
      </c>
      <c r="F1956" s="1" t="s">
        <v>1090</v>
      </c>
      <c r="G1956" s="1"/>
      <c r="H1956" s="1"/>
    </row>
    <row r="1957" spans="1:8" x14ac:dyDescent="0.25">
      <c r="A1957" s="1" t="s">
        <v>2006</v>
      </c>
      <c r="B1957" s="1" t="s">
        <v>1925</v>
      </c>
      <c r="C1957" s="1" t="s">
        <v>183</v>
      </c>
      <c r="D1957" s="1" t="s">
        <v>184</v>
      </c>
      <c r="E1957" s="1" t="s">
        <v>918</v>
      </c>
      <c r="F1957" s="1" t="s">
        <v>1237</v>
      </c>
      <c r="G1957" s="1"/>
      <c r="H1957" s="1"/>
    </row>
    <row r="1958" spans="1:8" x14ac:dyDescent="0.25">
      <c r="A1958" s="1" t="s">
        <v>2007</v>
      </c>
      <c r="B1958" s="1" t="s">
        <v>1925</v>
      </c>
      <c r="C1958" s="1" t="s">
        <v>183</v>
      </c>
      <c r="D1958" s="1" t="s">
        <v>184</v>
      </c>
      <c r="E1958" s="1" t="s">
        <v>918</v>
      </c>
      <c r="F1958" s="1" t="s">
        <v>1090</v>
      </c>
      <c r="G1958" s="1"/>
      <c r="H1958" s="1"/>
    </row>
    <row r="1959" spans="1:8" x14ac:dyDescent="0.25">
      <c r="A1959" s="1" t="s">
        <v>2008</v>
      </c>
      <c r="B1959" s="1" t="s">
        <v>1925</v>
      </c>
      <c r="C1959" s="1" t="s">
        <v>183</v>
      </c>
      <c r="D1959" s="1" t="s">
        <v>184</v>
      </c>
      <c r="E1959" s="1" t="s">
        <v>918</v>
      </c>
      <c r="F1959" s="1" t="s">
        <v>1346</v>
      </c>
      <c r="G1959" s="1"/>
      <c r="H1959" s="1"/>
    </row>
    <row r="1960" spans="1:8" x14ac:dyDescent="0.25">
      <c r="A1960" s="1" t="s">
        <v>2009</v>
      </c>
      <c r="B1960" s="1" t="s">
        <v>1925</v>
      </c>
      <c r="C1960" s="1" t="s">
        <v>183</v>
      </c>
      <c r="D1960" s="1" t="s">
        <v>184</v>
      </c>
      <c r="E1960" s="1" t="s">
        <v>918</v>
      </c>
      <c r="F1960" s="1" t="s">
        <v>1346</v>
      </c>
      <c r="G1960" s="1"/>
      <c r="H1960" s="1"/>
    </row>
    <row r="1961" spans="1:8" x14ac:dyDescent="0.25">
      <c r="A1961" s="1" t="s">
        <v>2010</v>
      </c>
      <c r="B1961" s="1" t="s">
        <v>1925</v>
      </c>
      <c r="C1961" s="1" t="s">
        <v>183</v>
      </c>
      <c r="D1961" s="1" t="s">
        <v>184</v>
      </c>
      <c r="E1961" s="1" t="s">
        <v>918</v>
      </c>
      <c r="F1961" s="1" t="s">
        <v>1090</v>
      </c>
      <c r="G1961" s="1"/>
      <c r="H1961" s="1"/>
    </row>
    <row r="1962" spans="1:8" x14ac:dyDescent="0.25">
      <c r="A1962" s="1" t="s">
        <v>2011</v>
      </c>
      <c r="B1962" s="1" t="s">
        <v>1925</v>
      </c>
      <c r="C1962" s="1" t="s">
        <v>183</v>
      </c>
      <c r="D1962" s="1" t="s">
        <v>184</v>
      </c>
      <c r="E1962" s="1" t="s">
        <v>918</v>
      </c>
      <c r="F1962" s="1" t="s">
        <v>1090</v>
      </c>
      <c r="G1962" s="1"/>
      <c r="H1962" s="1"/>
    </row>
    <row r="1963" spans="1:8" x14ac:dyDescent="0.25">
      <c r="A1963" s="1" t="s">
        <v>2012</v>
      </c>
      <c r="B1963" s="1" t="s">
        <v>1925</v>
      </c>
      <c r="C1963" s="1" t="s">
        <v>183</v>
      </c>
      <c r="D1963" s="1" t="s">
        <v>184</v>
      </c>
      <c r="E1963" s="1" t="s">
        <v>918</v>
      </c>
      <c r="F1963" s="1" t="s">
        <v>1346</v>
      </c>
      <c r="G1963" s="1"/>
      <c r="H1963" s="1"/>
    </row>
    <row r="1964" spans="1:8" x14ac:dyDescent="0.25">
      <c r="A1964" s="1" t="s">
        <v>2013</v>
      </c>
      <c r="B1964" s="1" t="s">
        <v>1925</v>
      </c>
      <c r="C1964" s="1" t="s">
        <v>183</v>
      </c>
      <c r="D1964" s="1" t="s">
        <v>184</v>
      </c>
      <c r="E1964" s="1" t="s">
        <v>918</v>
      </c>
      <c r="F1964" s="1" t="s">
        <v>1237</v>
      </c>
      <c r="G1964" s="1"/>
      <c r="H1964" s="1"/>
    </row>
    <row r="1965" spans="1:8" x14ac:dyDescent="0.25">
      <c r="A1965" s="1">
        <v>54867901</v>
      </c>
      <c r="B1965" s="1" t="s">
        <v>2014</v>
      </c>
      <c r="C1965" s="1" t="s">
        <v>183</v>
      </c>
      <c r="D1965" s="1" t="s">
        <v>184</v>
      </c>
      <c r="E1965" s="1" t="s">
        <v>918</v>
      </c>
      <c r="F1965" s="1" t="s">
        <v>1084</v>
      </c>
      <c r="G1965" s="1"/>
      <c r="H1965" s="1"/>
    </row>
    <row r="1966" spans="1:8" x14ac:dyDescent="0.25">
      <c r="A1966" s="1" t="s">
        <v>2015</v>
      </c>
      <c r="B1966" s="1" t="s">
        <v>2014</v>
      </c>
      <c r="C1966" s="1" t="s">
        <v>183</v>
      </c>
      <c r="D1966" s="1" t="s">
        <v>184</v>
      </c>
      <c r="E1966" s="1" t="s">
        <v>918</v>
      </c>
      <c r="F1966" s="1" t="s">
        <v>2016</v>
      </c>
      <c r="G1966" s="1"/>
      <c r="H1966" s="1"/>
    </row>
    <row r="1967" spans="1:8" x14ac:dyDescent="0.25">
      <c r="A1967" s="1" t="s">
        <v>2017</v>
      </c>
      <c r="B1967" s="1" t="s">
        <v>2014</v>
      </c>
      <c r="C1967" s="1" t="s">
        <v>183</v>
      </c>
      <c r="D1967" s="1" t="s">
        <v>184</v>
      </c>
      <c r="E1967" s="1" t="s">
        <v>918</v>
      </c>
      <c r="F1967" s="1" t="s">
        <v>1097</v>
      </c>
      <c r="G1967" s="1"/>
      <c r="H1967" s="1"/>
    </row>
    <row r="1968" spans="1:8" x14ac:dyDescent="0.25">
      <c r="A1968" s="1" t="s">
        <v>2018</v>
      </c>
      <c r="B1968" s="1" t="s">
        <v>2014</v>
      </c>
      <c r="C1968" s="1" t="s">
        <v>183</v>
      </c>
      <c r="D1968" s="1" t="s">
        <v>184</v>
      </c>
      <c r="E1968" s="1" t="s">
        <v>918</v>
      </c>
      <c r="F1968" s="1" t="s">
        <v>1093</v>
      </c>
      <c r="G1968" s="1"/>
      <c r="H1968" s="1"/>
    </row>
    <row r="1969" spans="1:8" x14ac:dyDescent="0.25">
      <c r="A1969" s="1" t="s">
        <v>2019</v>
      </c>
      <c r="B1969" s="1" t="s">
        <v>2014</v>
      </c>
      <c r="C1969" s="1" t="s">
        <v>183</v>
      </c>
      <c r="D1969" s="1" t="s">
        <v>184</v>
      </c>
      <c r="E1969" s="1" t="s">
        <v>918</v>
      </c>
      <c r="F1969" s="1" t="s">
        <v>1097</v>
      </c>
      <c r="G1969" s="1"/>
      <c r="H1969" s="1"/>
    </row>
    <row r="1970" spans="1:8" x14ac:dyDescent="0.25">
      <c r="A1970" s="1" t="s">
        <v>2020</v>
      </c>
      <c r="B1970" s="1" t="s">
        <v>2014</v>
      </c>
      <c r="C1970" s="1" t="s">
        <v>183</v>
      </c>
      <c r="D1970" s="1" t="s">
        <v>184</v>
      </c>
      <c r="E1970" s="1" t="s">
        <v>918</v>
      </c>
      <c r="F1970" s="1" t="s">
        <v>1097</v>
      </c>
      <c r="G1970" s="1"/>
      <c r="H1970" s="1"/>
    </row>
    <row r="1971" spans="1:8" x14ac:dyDescent="0.25">
      <c r="A1971" s="1" t="s">
        <v>2021</v>
      </c>
      <c r="B1971" s="1" t="s">
        <v>2014</v>
      </c>
      <c r="C1971" s="1" t="s">
        <v>183</v>
      </c>
      <c r="D1971" s="1" t="s">
        <v>184</v>
      </c>
      <c r="E1971" s="1" t="s">
        <v>918</v>
      </c>
      <c r="F1971" s="1" t="s">
        <v>1084</v>
      </c>
      <c r="G1971" s="1"/>
      <c r="H1971" s="1"/>
    </row>
    <row r="1972" spans="1:8" x14ac:dyDescent="0.25">
      <c r="A1972" s="1" t="s">
        <v>2022</v>
      </c>
      <c r="B1972" s="1" t="s">
        <v>2014</v>
      </c>
      <c r="C1972" s="1" t="s">
        <v>183</v>
      </c>
      <c r="D1972" s="1" t="s">
        <v>184</v>
      </c>
      <c r="E1972" s="1" t="s">
        <v>918</v>
      </c>
      <c r="F1972" s="1" t="s">
        <v>1088</v>
      </c>
      <c r="G1972" s="1"/>
      <c r="H1972" s="1"/>
    </row>
    <row r="1973" spans="1:8" x14ac:dyDescent="0.25">
      <c r="A1973" s="1" t="s">
        <v>2023</v>
      </c>
      <c r="B1973" s="1" t="s">
        <v>2014</v>
      </c>
      <c r="C1973" s="1" t="s">
        <v>183</v>
      </c>
      <c r="D1973" s="1" t="s">
        <v>184</v>
      </c>
      <c r="E1973" s="1" t="s">
        <v>918</v>
      </c>
      <c r="F1973" s="1" t="s">
        <v>1088</v>
      </c>
      <c r="G1973" s="1"/>
      <c r="H1973" s="1"/>
    </row>
    <row r="1974" spans="1:8" x14ac:dyDescent="0.25">
      <c r="A1974" s="1" t="s">
        <v>2024</v>
      </c>
      <c r="B1974" s="1" t="s">
        <v>2014</v>
      </c>
      <c r="C1974" s="1" t="s">
        <v>183</v>
      </c>
      <c r="D1974" s="1" t="s">
        <v>184</v>
      </c>
      <c r="E1974" s="1" t="s">
        <v>918</v>
      </c>
      <c r="F1974" s="1" t="s">
        <v>1346</v>
      </c>
      <c r="G1974" s="1"/>
      <c r="H1974" s="1"/>
    </row>
    <row r="1975" spans="1:8" x14ac:dyDescent="0.25">
      <c r="A1975" s="1" t="s">
        <v>2025</v>
      </c>
      <c r="B1975" s="1" t="s">
        <v>2014</v>
      </c>
      <c r="C1975" s="1" t="s">
        <v>183</v>
      </c>
      <c r="D1975" s="1" t="s">
        <v>184</v>
      </c>
      <c r="E1975" s="1" t="s">
        <v>918</v>
      </c>
      <c r="F1975" s="1" t="s">
        <v>1084</v>
      </c>
      <c r="G1975" s="1"/>
      <c r="H1975" s="1"/>
    </row>
    <row r="1976" spans="1:8" x14ac:dyDescent="0.25">
      <c r="A1976" s="1" t="s">
        <v>2026</v>
      </c>
      <c r="B1976" s="1" t="s">
        <v>2014</v>
      </c>
      <c r="C1976" s="1" t="s">
        <v>183</v>
      </c>
      <c r="D1976" s="1" t="s">
        <v>184</v>
      </c>
      <c r="E1976" s="1" t="s">
        <v>918</v>
      </c>
      <c r="F1976" s="1" t="s">
        <v>1084</v>
      </c>
      <c r="G1976" s="1"/>
      <c r="H1976" s="1"/>
    </row>
    <row r="1977" spans="1:8" x14ac:dyDescent="0.25">
      <c r="A1977" s="1" t="s">
        <v>2027</v>
      </c>
      <c r="B1977" s="1" t="s">
        <v>2014</v>
      </c>
      <c r="C1977" s="1" t="s">
        <v>183</v>
      </c>
      <c r="D1977" s="1" t="s">
        <v>184</v>
      </c>
      <c r="E1977" s="1" t="s">
        <v>918</v>
      </c>
      <c r="F1977" s="1" t="s">
        <v>1097</v>
      </c>
      <c r="G1977" s="1"/>
      <c r="H1977" s="1"/>
    </row>
    <row r="1978" spans="1:8" x14ac:dyDescent="0.25">
      <c r="A1978" s="1" t="s">
        <v>2028</v>
      </c>
      <c r="B1978" s="1" t="s">
        <v>2014</v>
      </c>
      <c r="C1978" s="1" t="s">
        <v>183</v>
      </c>
      <c r="D1978" s="1" t="s">
        <v>184</v>
      </c>
      <c r="E1978" s="1" t="s">
        <v>918</v>
      </c>
      <c r="F1978" s="1" t="s">
        <v>1084</v>
      </c>
      <c r="G1978" s="1"/>
      <c r="H1978" s="1"/>
    </row>
    <row r="1979" spans="1:8" x14ac:dyDescent="0.25">
      <c r="A1979" s="1" t="s">
        <v>2029</v>
      </c>
      <c r="B1979" s="1" t="s">
        <v>2014</v>
      </c>
      <c r="C1979" s="1" t="s">
        <v>183</v>
      </c>
      <c r="D1979" s="1" t="s">
        <v>184</v>
      </c>
      <c r="E1979" s="1" t="s">
        <v>918</v>
      </c>
      <c r="F1979" s="1" t="s">
        <v>1088</v>
      </c>
      <c r="G1979" s="1"/>
      <c r="H1979" s="1"/>
    </row>
    <row r="1980" spans="1:8" x14ac:dyDescent="0.25">
      <c r="A1980" s="1" t="s">
        <v>2030</v>
      </c>
      <c r="B1980" s="1" t="s">
        <v>2014</v>
      </c>
      <c r="C1980" s="1" t="s">
        <v>183</v>
      </c>
      <c r="D1980" s="1" t="s">
        <v>184</v>
      </c>
      <c r="E1980" s="1" t="s">
        <v>918</v>
      </c>
      <c r="F1980" s="1" t="s">
        <v>1084</v>
      </c>
      <c r="G1980" s="1"/>
      <c r="H1980" s="1"/>
    </row>
    <row r="1981" spans="1:8" x14ac:dyDescent="0.25">
      <c r="A1981" s="1" t="s">
        <v>2031</v>
      </c>
      <c r="B1981" s="1" t="s">
        <v>2014</v>
      </c>
      <c r="C1981" s="1" t="s">
        <v>183</v>
      </c>
      <c r="D1981" s="1" t="s">
        <v>184</v>
      </c>
      <c r="E1981" s="1" t="s">
        <v>918</v>
      </c>
      <c r="F1981" s="1" t="s">
        <v>965</v>
      </c>
      <c r="G1981" s="1"/>
      <c r="H1981" s="1"/>
    </row>
    <row r="1982" spans="1:8" x14ac:dyDescent="0.25">
      <c r="A1982" s="1" t="s">
        <v>2032</v>
      </c>
      <c r="B1982" s="1" t="s">
        <v>2014</v>
      </c>
      <c r="C1982" s="1" t="s">
        <v>183</v>
      </c>
      <c r="D1982" s="1" t="s">
        <v>184</v>
      </c>
      <c r="E1982" s="1" t="s">
        <v>918</v>
      </c>
      <c r="F1982" s="1" t="s">
        <v>2016</v>
      </c>
      <c r="G1982" s="1"/>
      <c r="H1982" s="1"/>
    </row>
    <row r="1983" spans="1:8" x14ac:dyDescent="0.25">
      <c r="A1983" s="1" t="s">
        <v>2033</v>
      </c>
      <c r="B1983" s="1" t="s">
        <v>2014</v>
      </c>
      <c r="C1983" s="1" t="s">
        <v>183</v>
      </c>
      <c r="D1983" s="1" t="s">
        <v>184</v>
      </c>
      <c r="E1983" s="1" t="s">
        <v>918</v>
      </c>
      <c r="F1983" s="1" t="s">
        <v>1237</v>
      </c>
      <c r="G1983" s="1"/>
      <c r="H1983" s="1"/>
    </row>
    <row r="1984" spans="1:8" x14ac:dyDescent="0.25">
      <c r="A1984" s="1" t="s">
        <v>2034</v>
      </c>
      <c r="B1984" s="1" t="s">
        <v>2014</v>
      </c>
      <c r="C1984" s="1" t="s">
        <v>183</v>
      </c>
      <c r="D1984" s="1" t="s">
        <v>184</v>
      </c>
      <c r="E1984" s="1" t="s">
        <v>918</v>
      </c>
      <c r="F1984" s="1" t="s">
        <v>919</v>
      </c>
      <c r="G1984" s="1"/>
      <c r="H1984" s="1"/>
    </row>
    <row r="1985" spans="1:8" x14ac:dyDescent="0.25">
      <c r="A1985" s="1" t="s">
        <v>2035</v>
      </c>
      <c r="B1985" s="1" t="s">
        <v>2014</v>
      </c>
      <c r="C1985" s="1" t="s">
        <v>183</v>
      </c>
      <c r="D1985" s="1" t="s">
        <v>184</v>
      </c>
      <c r="E1985" s="1" t="s">
        <v>918</v>
      </c>
      <c r="F1985" s="1" t="s">
        <v>919</v>
      </c>
      <c r="G1985" s="1"/>
      <c r="H1985" s="1"/>
    </row>
    <row r="1986" spans="1:8" x14ac:dyDescent="0.25">
      <c r="A1986" s="1" t="s">
        <v>2036</v>
      </c>
      <c r="B1986" s="1" t="s">
        <v>2014</v>
      </c>
      <c r="C1986" s="1" t="s">
        <v>183</v>
      </c>
      <c r="D1986" s="1" t="s">
        <v>184</v>
      </c>
      <c r="E1986" s="1" t="s">
        <v>918</v>
      </c>
      <c r="F1986" s="1" t="s">
        <v>2016</v>
      </c>
      <c r="G1986" s="1"/>
      <c r="H1986" s="1"/>
    </row>
    <row r="1987" spans="1:8" x14ac:dyDescent="0.25">
      <c r="A1987" s="1" t="s">
        <v>2037</v>
      </c>
      <c r="B1987" s="1" t="s">
        <v>2014</v>
      </c>
      <c r="C1987" s="1" t="s">
        <v>183</v>
      </c>
      <c r="D1987" s="1" t="s">
        <v>184</v>
      </c>
      <c r="E1987" s="1" t="s">
        <v>918</v>
      </c>
      <c r="F1987" s="1" t="s">
        <v>1097</v>
      </c>
      <c r="G1987" s="1"/>
      <c r="H1987" s="1"/>
    </row>
    <row r="1988" spans="1:8" x14ac:dyDescent="0.25">
      <c r="A1988" s="1" t="s">
        <v>2038</v>
      </c>
      <c r="B1988" s="1" t="s">
        <v>2014</v>
      </c>
      <c r="C1988" s="1" t="s">
        <v>183</v>
      </c>
      <c r="D1988" s="1" t="s">
        <v>184</v>
      </c>
      <c r="E1988" s="1" t="s">
        <v>918</v>
      </c>
      <c r="F1988" s="1" t="s">
        <v>1084</v>
      </c>
      <c r="G1988" s="1"/>
      <c r="H1988" s="1"/>
    </row>
    <row r="1989" spans="1:8" x14ac:dyDescent="0.25">
      <c r="A1989" s="1" t="s">
        <v>2039</v>
      </c>
      <c r="B1989" s="1" t="s">
        <v>2014</v>
      </c>
      <c r="C1989" s="1" t="s">
        <v>183</v>
      </c>
      <c r="D1989" s="1" t="s">
        <v>184</v>
      </c>
      <c r="E1989" s="1" t="s">
        <v>918</v>
      </c>
      <c r="F1989" s="1" t="s">
        <v>965</v>
      </c>
      <c r="G1989" s="1"/>
      <c r="H1989" s="1"/>
    </row>
    <row r="1990" spans="1:8" x14ac:dyDescent="0.25">
      <c r="A1990" s="1" t="s">
        <v>2040</v>
      </c>
      <c r="B1990" s="1" t="s">
        <v>2014</v>
      </c>
      <c r="C1990" s="1" t="s">
        <v>183</v>
      </c>
      <c r="D1990" s="1" t="s">
        <v>184</v>
      </c>
      <c r="E1990" s="1" t="s">
        <v>918</v>
      </c>
      <c r="F1990" s="1" t="s">
        <v>1084</v>
      </c>
      <c r="G1990" s="1"/>
      <c r="H1990" s="1"/>
    </row>
    <row r="1991" spans="1:8" x14ac:dyDescent="0.25">
      <c r="A1991" s="1" t="s">
        <v>2041</v>
      </c>
      <c r="B1991" s="1" t="s">
        <v>2014</v>
      </c>
      <c r="C1991" s="1" t="s">
        <v>183</v>
      </c>
      <c r="D1991" s="1" t="s">
        <v>184</v>
      </c>
      <c r="E1991" s="1" t="s">
        <v>918</v>
      </c>
      <c r="F1991" s="1" t="s">
        <v>919</v>
      </c>
      <c r="G1991" s="1"/>
      <c r="H1991" s="1"/>
    </row>
    <row r="1992" spans="1:8" x14ac:dyDescent="0.25">
      <c r="A1992" s="1" t="s">
        <v>2042</v>
      </c>
      <c r="B1992" s="1" t="s">
        <v>2014</v>
      </c>
      <c r="C1992" s="1" t="s">
        <v>183</v>
      </c>
      <c r="D1992" s="1" t="s">
        <v>184</v>
      </c>
      <c r="E1992" s="1" t="s">
        <v>918</v>
      </c>
      <c r="F1992" s="1" t="s">
        <v>1088</v>
      </c>
      <c r="G1992" s="1"/>
      <c r="H1992" s="1"/>
    </row>
    <row r="1993" spans="1:8" x14ac:dyDescent="0.25">
      <c r="A1993" s="1" t="s">
        <v>2043</v>
      </c>
      <c r="B1993" s="1" t="s">
        <v>2014</v>
      </c>
      <c r="C1993" s="1" t="s">
        <v>183</v>
      </c>
      <c r="D1993" s="1" t="s">
        <v>184</v>
      </c>
      <c r="E1993" s="1" t="s">
        <v>918</v>
      </c>
      <c r="F1993" s="1" t="s">
        <v>1237</v>
      </c>
      <c r="G1993" s="1"/>
      <c r="H1993" s="1"/>
    </row>
    <row r="1994" spans="1:8" x14ac:dyDescent="0.25">
      <c r="A1994" s="1" t="s">
        <v>2044</v>
      </c>
      <c r="B1994" s="1" t="s">
        <v>2014</v>
      </c>
      <c r="C1994" s="1" t="s">
        <v>183</v>
      </c>
      <c r="D1994" s="1" t="s">
        <v>184</v>
      </c>
      <c r="E1994" s="1" t="s">
        <v>918</v>
      </c>
      <c r="F1994" s="1" t="s">
        <v>1093</v>
      </c>
      <c r="G1994" s="1"/>
      <c r="H1994" s="1"/>
    </row>
    <row r="1995" spans="1:8" x14ac:dyDescent="0.25">
      <c r="A1995" s="1" t="s">
        <v>2045</v>
      </c>
      <c r="B1995" s="1" t="s">
        <v>2014</v>
      </c>
      <c r="C1995" s="1" t="s">
        <v>183</v>
      </c>
      <c r="D1995" s="1" t="s">
        <v>184</v>
      </c>
      <c r="E1995" s="1" t="s">
        <v>918</v>
      </c>
      <c r="F1995" s="1" t="s">
        <v>1093</v>
      </c>
      <c r="G1995" s="1"/>
      <c r="H1995" s="1"/>
    </row>
    <row r="1996" spans="1:8" x14ac:dyDescent="0.25">
      <c r="A1996" s="1" t="s">
        <v>2046</v>
      </c>
      <c r="B1996" s="1" t="s">
        <v>2014</v>
      </c>
      <c r="C1996" s="1" t="s">
        <v>183</v>
      </c>
      <c r="D1996" s="1" t="s">
        <v>184</v>
      </c>
      <c r="E1996" s="1" t="s">
        <v>918</v>
      </c>
      <c r="F1996" s="1" t="s">
        <v>1084</v>
      </c>
      <c r="G1996" s="1"/>
      <c r="H1996" s="1"/>
    </row>
    <row r="1997" spans="1:8" x14ac:dyDescent="0.25">
      <c r="A1997" s="1" t="s">
        <v>2047</v>
      </c>
      <c r="B1997" s="1" t="s">
        <v>2014</v>
      </c>
      <c r="C1997" s="1" t="s">
        <v>183</v>
      </c>
      <c r="D1997" s="1" t="s">
        <v>184</v>
      </c>
      <c r="E1997" s="1" t="s">
        <v>918</v>
      </c>
      <c r="F1997" s="1" t="s">
        <v>1088</v>
      </c>
      <c r="G1997" s="1"/>
      <c r="H1997" s="1"/>
    </row>
    <row r="1998" spans="1:8" x14ac:dyDescent="0.25">
      <c r="A1998" s="1" t="s">
        <v>2048</v>
      </c>
      <c r="B1998" s="1" t="s">
        <v>2014</v>
      </c>
      <c r="C1998" s="1" t="s">
        <v>183</v>
      </c>
      <c r="D1998" s="1" t="s">
        <v>184</v>
      </c>
      <c r="E1998" s="1" t="s">
        <v>918</v>
      </c>
      <c r="F1998" s="1" t="s">
        <v>1093</v>
      </c>
      <c r="G1998" s="1"/>
      <c r="H1998" s="1"/>
    </row>
    <row r="1999" spans="1:8" x14ac:dyDescent="0.25">
      <c r="A1999" s="1" t="s">
        <v>2049</v>
      </c>
      <c r="B1999" s="1" t="s">
        <v>2014</v>
      </c>
      <c r="C1999" s="1" t="s">
        <v>183</v>
      </c>
      <c r="D1999" s="1" t="s">
        <v>184</v>
      </c>
      <c r="E1999" s="1" t="s">
        <v>918</v>
      </c>
      <c r="F1999" s="1" t="s">
        <v>1088</v>
      </c>
      <c r="G1999" s="1"/>
      <c r="H1999" s="1"/>
    </row>
    <row r="2000" spans="1:8" x14ac:dyDescent="0.25">
      <c r="A2000" s="1" t="s">
        <v>2050</v>
      </c>
      <c r="B2000" s="1" t="s">
        <v>2014</v>
      </c>
      <c r="C2000" s="1" t="s">
        <v>183</v>
      </c>
      <c r="D2000" s="1" t="s">
        <v>184</v>
      </c>
      <c r="E2000" s="1" t="s">
        <v>918</v>
      </c>
      <c r="F2000" s="1" t="s">
        <v>919</v>
      </c>
      <c r="G2000" s="1"/>
      <c r="H2000" s="1"/>
    </row>
    <row r="2001" spans="1:8" x14ac:dyDescent="0.25">
      <c r="A2001" s="1" t="s">
        <v>2051</v>
      </c>
      <c r="B2001" s="1" t="s">
        <v>2014</v>
      </c>
      <c r="C2001" s="1" t="s">
        <v>183</v>
      </c>
      <c r="D2001" s="1" t="s">
        <v>184</v>
      </c>
      <c r="E2001" s="1" t="s">
        <v>918</v>
      </c>
      <c r="F2001" s="1" t="s">
        <v>1084</v>
      </c>
      <c r="G2001" s="1"/>
      <c r="H2001" s="1"/>
    </row>
    <row r="2002" spans="1:8" x14ac:dyDescent="0.25">
      <c r="A2002" s="1" t="s">
        <v>2052</v>
      </c>
      <c r="B2002" s="1" t="s">
        <v>2014</v>
      </c>
      <c r="C2002" s="1" t="s">
        <v>183</v>
      </c>
      <c r="D2002" s="1" t="s">
        <v>184</v>
      </c>
      <c r="E2002" s="1" t="s">
        <v>918</v>
      </c>
      <c r="F2002" s="1" t="s">
        <v>1093</v>
      </c>
      <c r="G2002" s="1"/>
      <c r="H2002" s="1"/>
    </row>
    <row r="2003" spans="1:8" x14ac:dyDescent="0.25">
      <c r="A2003" s="1" t="s">
        <v>2053</v>
      </c>
      <c r="B2003" s="1" t="s">
        <v>2014</v>
      </c>
      <c r="C2003" s="1" t="s">
        <v>183</v>
      </c>
      <c r="D2003" s="1" t="s">
        <v>184</v>
      </c>
      <c r="E2003" s="1" t="s">
        <v>918</v>
      </c>
      <c r="F2003" s="1" t="s">
        <v>1346</v>
      </c>
      <c r="G2003" s="1"/>
      <c r="H2003" s="1"/>
    </row>
    <row r="2004" spans="1:8" x14ac:dyDescent="0.25">
      <c r="A2004" s="1" t="s">
        <v>2054</v>
      </c>
      <c r="B2004" s="1" t="s">
        <v>2014</v>
      </c>
      <c r="C2004" s="1" t="s">
        <v>183</v>
      </c>
      <c r="D2004" s="1" t="s">
        <v>184</v>
      </c>
      <c r="E2004" s="1" t="s">
        <v>918</v>
      </c>
      <c r="F2004" s="1" t="s">
        <v>1097</v>
      </c>
      <c r="G2004" s="1"/>
      <c r="H2004" s="1"/>
    </row>
    <row r="2005" spans="1:8" x14ac:dyDescent="0.25">
      <c r="A2005" s="1" t="s">
        <v>2055</v>
      </c>
      <c r="B2005" s="1" t="s">
        <v>2014</v>
      </c>
      <c r="C2005" s="1" t="s">
        <v>183</v>
      </c>
      <c r="D2005" s="1" t="s">
        <v>184</v>
      </c>
      <c r="E2005" s="1" t="s">
        <v>918</v>
      </c>
      <c r="F2005" s="1" t="s">
        <v>919</v>
      </c>
      <c r="G2005" s="1"/>
      <c r="H2005" s="1"/>
    </row>
    <row r="2006" spans="1:8" x14ac:dyDescent="0.25">
      <c r="A2006" s="1" t="s">
        <v>2056</v>
      </c>
      <c r="B2006" s="1" t="s">
        <v>2014</v>
      </c>
      <c r="C2006" s="1" t="s">
        <v>183</v>
      </c>
      <c r="D2006" s="1" t="s">
        <v>184</v>
      </c>
      <c r="E2006" s="1" t="s">
        <v>918</v>
      </c>
      <c r="F2006" s="1" t="s">
        <v>1093</v>
      </c>
      <c r="G2006" s="1"/>
      <c r="H2006" s="1"/>
    </row>
    <row r="2007" spans="1:8" x14ac:dyDescent="0.25">
      <c r="A2007" s="1" t="s">
        <v>2057</v>
      </c>
      <c r="B2007" s="1" t="s">
        <v>2014</v>
      </c>
      <c r="C2007" s="1" t="s">
        <v>183</v>
      </c>
      <c r="D2007" s="1" t="s">
        <v>184</v>
      </c>
      <c r="E2007" s="1" t="s">
        <v>918</v>
      </c>
      <c r="F2007" s="1" t="s">
        <v>1084</v>
      </c>
      <c r="G2007" s="1"/>
      <c r="H2007" s="1"/>
    </row>
    <row r="2008" spans="1:8" x14ac:dyDescent="0.25">
      <c r="A2008" s="1" t="s">
        <v>2058</v>
      </c>
      <c r="B2008" s="1" t="s">
        <v>2014</v>
      </c>
      <c r="C2008" s="1" t="s">
        <v>183</v>
      </c>
      <c r="D2008" s="1" t="s">
        <v>184</v>
      </c>
      <c r="E2008" s="1" t="s">
        <v>918</v>
      </c>
      <c r="F2008" s="1" t="s">
        <v>1097</v>
      </c>
      <c r="G2008" s="1"/>
      <c r="H2008" s="1"/>
    </row>
    <row r="2009" spans="1:8" x14ac:dyDescent="0.25">
      <c r="A2009" s="1" t="s">
        <v>2059</v>
      </c>
      <c r="B2009" s="1" t="s">
        <v>2014</v>
      </c>
      <c r="C2009" s="1" t="s">
        <v>183</v>
      </c>
      <c r="D2009" s="1" t="s">
        <v>184</v>
      </c>
      <c r="E2009" s="1" t="s">
        <v>918</v>
      </c>
      <c r="F2009" s="1" t="s">
        <v>1084</v>
      </c>
      <c r="G2009" s="1"/>
      <c r="H2009" s="1"/>
    </row>
    <row r="2010" spans="1:8" x14ac:dyDescent="0.25">
      <c r="A2010" s="1" t="s">
        <v>2060</v>
      </c>
      <c r="B2010" s="1" t="s">
        <v>2014</v>
      </c>
      <c r="C2010" s="1" t="s">
        <v>183</v>
      </c>
      <c r="D2010" s="1" t="s">
        <v>184</v>
      </c>
      <c r="E2010" s="1" t="s">
        <v>918</v>
      </c>
      <c r="F2010" s="1" t="s">
        <v>1237</v>
      </c>
      <c r="G2010" s="1"/>
      <c r="H2010" s="1"/>
    </row>
    <row r="2011" spans="1:8" x14ac:dyDescent="0.25">
      <c r="A2011" s="1" t="s">
        <v>2061</v>
      </c>
      <c r="B2011" s="1" t="s">
        <v>2014</v>
      </c>
      <c r="C2011" s="1" t="s">
        <v>183</v>
      </c>
      <c r="D2011" s="1" t="s">
        <v>184</v>
      </c>
      <c r="E2011" s="1" t="s">
        <v>918</v>
      </c>
      <c r="F2011" s="1" t="s">
        <v>1237</v>
      </c>
      <c r="G2011" s="1"/>
      <c r="H2011" s="1"/>
    </row>
    <row r="2012" spans="1:8" x14ac:dyDescent="0.25">
      <c r="A2012" s="1" t="s">
        <v>2062</v>
      </c>
      <c r="B2012" s="1" t="s">
        <v>2014</v>
      </c>
      <c r="C2012" s="1" t="s">
        <v>183</v>
      </c>
      <c r="D2012" s="1" t="s">
        <v>184</v>
      </c>
      <c r="E2012" s="1" t="s">
        <v>918</v>
      </c>
      <c r="F2012" s="1" t="s">
        <v>1084</v>
      </c>
      <c r="G2012" s="1"/>
      <c r="H2012" s="1"/>
    </row>
    <row r="2013" spans="1:8" x14ac:dyDescent="0.25">
      <c r="A2013" s="1" t="s">
        <v>2063</v>
      </c>
      <c r="B2013" s="1" t="s">
        <v>2014</v>
      </c>
      <c r="C2013" s="1" t="s">
        <v>183</v>
      </c>
      <c r="D2013" s="1" t="s">
        <v>184</v>
      </c>
      <c r="E2013" s="1" t="s">
        <v>918</v>
      </c>
      <c r="F2013" s="1" t="s">
        <v>965</v>
      </c>
      <c r="G2013" s="1"/>
      <c r="H2013" s="1"/>
    </row>
    <row r="2014" spans="1:8" x14ac:dyDescent="0.25">
      <c r="A2014" s="1" t="s">
        <v>2064</v>
      </c>
      <c r="B2014" s="1" t="s">
        <v>2014</v>
      </c>
      <c r="C2014" s="1" t="s">
        <v>183</v>
      </c>
      <c r="D2014" s="1" t="s">
        <v>184</v>
      </c>
      <c r="E2014" s="1" t="s">
        <v>918</v>
      </c>
      <c r="F2014" s="1" t="s">
        <v>1237</v>
      </c>
      <c r="G2014" s="1"/>
      <c r="H2014" s="1"/>
    </row>
    <row r="2015" spans="1:8" x14ac:dyDescent="0.25">
      <c r="A2015" s="1" t="s">
        <v>2065</v>
      </c>
      <c r="B2015" s="1" t="s">
        <v>2014</v>
      </c>
      <c r="C2015" s="1" t="s">
        <v>183</v>
      </c>
      <c r="D2015" s="1" t="s">
        <v>184</v>
      </c>
      <c r="E2015" s="1" t="s">
        <v>918</v>
      </c>
      <c r="F2015" s="1" t="s">
        <v>965</v>
      </c>
      <c r="G2015" s="1"/>
      <c r="H2015" s="1"/>
    </row>
    <row r="2016" spans="1:8" x14ac:dyDescent="0.25">
      <c r="A2016" s="1" t="s">
        <v>2066</v>
      </c>
      <c r="B2016" s="1" t="s">
        <v>2014</v>
      </c>
      <c r="C2016" s="1" t="s">
        <v>183</v>
      </c>
      <c r="D2016" s="1" t="s">
        <v>184</v>
      </c>
      <c r="E2016" s="1" t="s">
        <v>918</v>
      </c>
      <c r="F2016" s="1" t="s">
        <v>965</v>
      </c>
      <c r="G2016" s="1"/>
      <c r="H2016" s="1"/>
    </row>
    <row r="2017" spans="1:8" x14ac:dyDescent="0.25">
      <c r="A2017" s="1" t="s">
        <v>2067</v>
      </c>
      <c r="B2017" s="1" t="s">
        <v>2014</v>
      </c>
      <c r="C2017" s="1" t="s">
        <v>183</v>
      </c>
      <c r="D2017" s="1" t="s">
        <v>184</v>
      </c>
      <c r="E2017" s="1" t="s">
        <v>918</v>
      </c>
      <c r="F2017" s="1" t="s">
        <v>1093</v>
      </c>
      <c r="G2017" s="1"/>
      <c r="H2017" s="1"/>
    </row>
    <row r="2018" spans="1:8" x14ac:dyDescent="0.25">
      <c r="A2018" s="1" t="s">
        <v>2068</v>
      </c>
      <c r="B2018" s="1" t="s">
        <v>2014</v>
      </c>
      <c r="C2018" s="1" t="s">
        <v>183</v>
      </c>
      <c r="D2018" s="1" t="s">
        <v>184</v>
      </c>
      <c r="E2018" s="1" t="s">
        <v>918</v>
      </c>
      <c r="F2018" s="1" t="s">
        <v>1088</v>
      </c>
      <c r="G2018" s="1"/>
      <c r="H2018" s="1"/>
    </row>
    <row r="2019" spans="1:8" x14ac:dyDescent="0.25">
      <c r="A2019" s="1" t="s">
        <v>2069</v>
      </c>
      <c r="B2019" s="1" t="s">
        <v>2014</v>
      </c>
      <c r="C2019" s="1" t="s">
        <v>183</v>
      </c>
      <c r="D2019" s="1" t="s">
        <v>184</v>
      </c>
      <c r="E2019" s="1" t="s">
        <v>918</v>
      </c>
      <c r="F2019" s="1" t="s">
        <v>965</v>
      </c>
      <c r="G2019" s="1"/>
      <c r="H2019" s="1"/>
    </row>
    <row r="2020" spans="1:8" x14ac:dyDescent="0.25">
      <c r="A2020" s="1" t="s">
        <v>2070</v>
      </c>
      <c r="B2020" s="1" t="s">
        <v>2014</v>
      </c>
      <c r="C2020" s="1" t="s">
        <v>183</v>
      </c>
      <c r="D2020" s="1" t="s">
        <v>184</v>
      </c>
      <c r="E2020" s="1" t="s">
        <v>918</v>
      </c>
      <c r="F2020" s="1" t="s">
        <v>1088</v>
      </c>
      <c r="G2020" s="1"/>
      <c r="H2020" s="1"/>
    </row>
    <row r="2021" spans="1:8" x14ac:dyDescent="0.25">
      <c r="A2021" s="1" t="s">
        <v>2071</v>
      </c>
      <c r="B2021" s="1" t="s">
        <v>2014</v>
      </c>
      <c r="C2021" s="1" t="s">
        <v>183</v>
      </c>
      <c r="D2021" s="1" t="s">
        <v>184</v>
      </c>
      <c r="E2021" s="1" t="s">
        <v>918</v>
      </c>
      <c r="F2021" s="1" t="s">
        <v>1088</v>
      </c>
      <c r="G2021" s="1"/>
      <c r="H2021" s="1"/>
    </row>
    <row r="2022" spans="1:8" x14ac:dyDescent="0.25">
      <c r="A2022" s="1" t="s">
        <v>2072</v>
      </c>
      <c r="B2022" s="1" t="s">
        <v>2014</v>
      </c>
      <c r="C2022" s="1" t="s">
        <v>183</v>
      </c>
      <c r="D2022" s="1" t="s">
        <v>184</v>
      </c>
      <c r="E2022" s="1" t="s">
        <v>918</v>
      </c>
      <c r="F2022" s="1" t="s">
        <v>1088</v>
      </c>
      <c r="G2022" s="1"/>
      <c r="H2022" s="1"/>
    </row>
    <row r="2023" spans="1:8" x14ac:dyDescent="0.25">
      <c r="A2023" s="1" t="s">
        <v>2073</v>
      </c>
      <c r="B2023" s="1" t="s">
        <v>2014</v>
      </c>
      <c r="C2023" s="1" t="s">
        <v>183</v>
      </c>
      <c r="D2023" s="1" t="s">
        <v>184</v>
      </c>
      <c r="E2023" s="1" t="s">
        <v>918</v>
      </c>
      <c r="F2023" s="1" t="s">
        <v>965</v>
      </c>
      <c r="G2023" s="1"/>
      <c r="H2023" s="1"/>
    </row>
    <row r="2024" spans="1:8" x14ac:dyDescent="0.25">
      <c r="A2024" s="1" t="s">
        <v>2074</v>
      </c>
      <c r="B2024" s="1" t="s">
        <v>2014</v>
      </c>
      <c r="C2024" s="1" t="s">
        <v>183</v>
      </c>
      <c r="D2024" s="1" t="s">
        <v>184</v>
      </c>
      <c r="E2024" s="1" t="s">
        <v>918</v>
      </c>
      <c r="F2024" s="1" t="s">
        <v>919</v>
      </c>
      <c r="G2024" s="1"/>
      <c r="H2024" s="1"/>
    </row>
    <row r="2025" spans="1:8" x14ac:dyDescent="0.25">
      <c r="A2025" s="1" t="s">
        <v>2075</v>
      </c>
      <c r="B2025" s="1" t="s">
        <v>2014</v>
      </c>
      <c r="C2025" s="1" t="s">
        <v>183</v>
      </c>
      <c r="D2025" s="1" t="s">
        <v>184</v>
      </c>
      <c r="E2025" s="1" t="s">
        <v>918</v>
      </c>
      <c r="F2025" s="1" t="s">
        <v>2016</v>
      </c>
      <c r="G2025" s="1"/>
      <c r="H2025" s="1"/>
    </row>
    <row r="2026" spans="1:8" x14ac:dyDescent="0.25">
      <c r="A2026" s="1" t="s">
        <v>2076</v>
      </c>
      <c r="B2026" s="1" t="s">
        <v>2014</v>
      </c>
      <c r="C2026" s="1" t="s">
        <v>183</v>
      </c>
      <c r="D2026" s="1" t="s">
        <v>184</v>
      </c>
      <c r="E2026" s="1" t="s">
        <v>918</v>
      </c>
      <c r="F2026" s="1" t="s">
        <v>1237</v>
      </c>
      <c r="G2026" s="1"/>
      <c r="H2026" s="1"/>
    </row>
    <row r="2027" spans="1:8" x14ac:dyDescent="0.25">
      <c r="A2027" s="1" t="s">
        <v>2077</v>
      </c>
      <c r="B2027" s="1" t="s">
        <v>2014</v>
      </c>
      <c r="C2027" s="1" t="s">
        <v>183</v>
      </c>
      <c r="D2027" s="1" t="s">
        <v>184</v>
      </c>
      <c r="E2027" s="1" t="s">
        <v>918</v>
      </c>
      <c r="F2027" s="1" t="s">
        <v>1097</v>
      </c>
      <c r="G2027" s="1"/>
      <c r="H2027" s="1"/>
    </row>
    <row r="2028" spans="1:8" x14ac:dyDescent="0.25">
      <c r="A2028" s="1" t="s">
        <v>2078</v>
      </c>
      <c r="B2028" s="1" t="s">
        <v>2014</v>
      </c>
      <c r="C2028" s="1" t="s">
        <v>183</v>
      </c>
      <c r="D2028" s="1" t="s">
        <v>184</v>
      </c>
      <c r="E2028" s="1" t="s">
        <v>918</v>
      </c>
      <c r="F2028" s="1" t="s">
        <v>919</v>
      </c>
      <c r="G2028" s="1"/>
      <c r="H2028" s="1"/>
    </row>
    <row r="2029" spans="1:8" x14ac:dyDescent="0.25">
      <c r="A2029" s="1" t="s">
        <v>2079</v>
      </c>
      <c r="B2029" s="1" t="s">
        <v>2014</v>
      </c>
      <c r="C2029" s="1" t="s">
        <v>183</v>
      </c>
      <c r="D2029" s="1" t="s">
        <v>184</v>
      </c>
      <c r="E2029" s="1" t="s">
        <v>918</v>
      </c>
      <c r="F2029" s="1" t="s">
        <v>965</v>
      </c>
      <c r="G2029" s="1"/>
      <c r="H2029" s="1"/>
    </row>
    <row r="2030" spans="1:8" x14ac:dyDescent="0.25">
      <c r="A2030" s="1" t="s">
        <v>2080</v>
      </c>
      <c r="B2030" s="1" t="s">
        <v>2014</v>
      </c>
      <c r="C2030" s="1" t="s">
        <v>183</v>
      </c>
      <c r="D2030" s="1" t="s">
        <v>184</v>
      </c>
      <c r="E2030" s="1" t="s">
        <v>918</v>
      </c>
      <c r="F2030" s="1" t="s">
        <v>919</v>
      </c>
      <c r="G2030" s="1"/>
      <c r="H2030" s="1"/>
    </row>
    <row r="2031" spans="1:8" x14ac:dyDescent="0.25">
      <c r="A2031" s="1" t="s">
        <v>2081</v>
      </c>
      <c r="B2031" s="1" t="s">
        <v>2014</v>
      </c>
      <c r="C2031" s="1" t="s">
        <v>183</v>
      </c>
      <c r="D2031" s="1" t="s">
        <v>184</v>
      </c>
      <c r="E2031" s="1" t="s">
        <v>918</v>
      </c>
      <c r="F2031" s="1" t="s">
        <v>1093</v>
      </c>
      <c r="G2031" s="1"/>
      <c r="H2031" s="1"/>
    </row>
    <row r="2032" spans="1:8" x14ac:dyDescent="0.25">
      <c r="A2032" s="1" t="s">
        <v>2082</v>
      </c>
      <c r="B2032" s="1" t="s">
        <v>2014</v>
      </c>
      <c r="C2032" s="1" t="s">
        <v>183</v>
      </c>
      <c r="D2032" s="1" t="s">
        <v>184</v>
      </c>
      <c r="E2032" s="1" t="s">
        <v>918</v>
      </c>
      <c r="F2032" s="1" t="s">
        <v>2016</v>
      </c>
      <c r="G2032" s="1"/>
      <c r="H2032" s="1"/>
    </row>
    <row r="2033" spans="1:8" x14ac:dyDescent="0.25">
      <c r="A2033" s="1" t="s">
        <v>2083</v>
      </c>
      <c r="B2033" s="1" t="s">
        <v>2014</v>
      </c>
      <c r="C2033" s="1" t="s">
        <v>183</v>
      </c>
      <c r="D2033" s="1" t="s">
        <v>184</v>
      </c>
      <c r="E2033" s="1" t="s">
        <v>918</v>
      </c>
      <c r="F2033" s="1" t="s">
        <v>919</v>
      </c>
      <c r="G2033" s="1"/>
      <c r="H2033" s="1"/>
    </row>
    <row r="2034" spans="1:8" x14ac:dyDescent="0.25">
      <c r="A2034" s="1" t="s">
        <v>2084</v>
      </c>
      <c r="B2034" s="1" t="s">
        <v>2014</v>
      </c>
      <c r="C2034" s="1" t="s">
        <v>183</v>
      </c>
      <c r="D2034" s="1" t="s">
        <v>184</v>
      </c>
      <c r="E2034" s="1" t="s">
        <v>918</v>
      </c>
      <c r="F2034" s="1" t="s">
        <v>1088</v>
      </c>
      <c r="G2034" s="1"/>
      <c r="H2034" s="1"/>
    </row>
    <row r="2035" spans="1:8" x14ac:dyDescent="0.25">
      <c r="A2035" s="1" t="s">
        <v>2085</v>
      </c>
      <c r="B2035" s="1" t="s">
        <v>2014</v>
      </c>
      <c r="C2035" s="1" t="s">
        <v>183</v>
      </c>
      <c r="D2035" s="1" t="s">
        <v>184</v>
      </c>
      <c r="E2035" s="1" t="s">
        <v>918</v>
      </c>
      <c r="F2035" s="1" t="s">
        <v>1097</v>
      </c>
      <c r="G2035" s="1"/>
      <c r="H2035" s="1"/>
    </row>
    <row r="2036" spans="1:8" x14ac:dyDescent="0.25">
      <c r="A2036" s="1" t="s">
        <v>2086</v>
      </c>
      <c r="B2036" s="1" t="s">
        <v>2014</v>
      </c>
      <c r="C2036" s="1" t="s">
        <v>183</v>
      </c>
      <c r="D2036" s="1" t="s">
        <v>184</v>
      </c>
      <c r="E2036" s="1" t="s">
        <v>918</v>
      </c>
      <c r="F2036" s="1" t="s">
        <v>2016</v>
      </c>
      <c r="G2036" s="1"/>
      <c r="H2036" s="1"/>
    </row>
    <row r="2037" spans="1:8" x14ac:dyDescent="0.25">
      <c r="A2037" s="1" t="s">
        <v>2087</v>
      </c>
      <c r="B2037" s="1" t="s">
        <v>2014</v>
      </c>
      <c r="C2037" s="1" t="s">
        <v>183</v>
      </c>
      <c r="D2037" s="1" t="s">
        <v>184</v>
      </c>
      <c r="E2037" s="1" t="s">
        <v>918</v>
      </c>
      <c r="F2037" s="1" t="s">
        <v>2088</v>
      </c>
      <c r="G2037" s="1"/>
      <c r="H2037" s="1"/>
    </row>
    <row r="2038" spans="1:8" x14ac:dyDescent="0.25">
      <c r="A2038" s="1" t="s">
        <v>2089</v>
      </c>
      <c r="B2038" s="1" t="s">
        <v>2014</v>
      </c>
      <c r="C2038" s="1" t="s">
        <v>183</v>
      </c>
      <c r="D2038" s="1" t="s">
        <v>184</v>
      </c>
      <c r="E2038" s="1" t="s">
        <v>918</v>
      </c>
      <c r="F2038" s="1" t="s">
        <v>1088</v>
      </c>
      <c r="G2038" s="1"/>
      <c r="H2038" s="1"/>
    </row>
    <row r="2039" spans="1:8" x14ac:dyDescent="0.25">
      <c r="A2039" s="1" t="s">
        <v>2090</v>
      </c>
      <c r="B2039" s="1" t="s">
        <v>2014</v>
      </c>
      <c r="C2039" s="1" t="s">
        <v>183</v>
      </c>
      <c r="D2039" s="1" t="s">
        <v>184</v>
      </c>
      <c r="E2039" s="1" t="s">
        <v>918</v>
      </c>
      <c r="F2039" s="1" t="s">
        <v>919</v>
      </c>
      <c r="G2039" s="1"/>
      <c r="H2039" s="1"/>
    </row>
    <row r="2040" spans="1:8" x14ac:dyDescent="0.25">
      <c r="A2040" s="1" t="s">
        <v>2091</v>
      </c>
      <c r="B2040" s="1" t="s">
        <v>2014</v>
      </c>
      <c r="C2040" s="1" t="s">
        <v>183</v>
      </c>
      <c r="D2040" s="1" t="s">
        <v>184</v>
      </c>
      <c r="E2040" s="1" t="s">
        <v>918</v>
      </c>
      <c r="F2040" s="1" t="s">
        <v>919</v>
      </c>
      <c r="G2040" s="1"/>
      <c r="H2040" s="1"/>
    </row>
    <row r="2041" spans="1:8" x14ac:dyDescent="0.25">
      <c r="A2041" s="1" t="s">
        <v>2092</v>
      </c>
      <c r="B2041" s="1" t="s">
        <v>2014</v>
      </c>
      <c r="C2041" s="1" t="s">
        <v>183</v>
      </c>
      <c r="D2041" s="1" t="s">
        <v>184</v>
      </c>
      <c r="E2041" s="1" t="s">
        <v>918</v>
      </c>
      <c r="F2041" s="1" t="s">
        <v>1346</v>
      </c>
      <c r="G2041" s="1"/>
      <c r="H2041" s="1"/>
    </row>
    <row r="2042" spans="1:8" x14ac:dyDescent="0.25">
      <c r="A2042" s="1" t="s">
        <v>2093</v>
      </c>
      <c r="B2042" s="1" t="s">
        <v>2014</v>
      </c>
      <c r="C2042" s="1" t="s">
        <v>183</v>
      </c>
      <c r="D2042" s="1" t="s">
        <v>184</v>
      </c>
      <c r="E2042" s="1" t="s">
        <v>918</v>
      </c>
      <c r="F2042" s="1" t="s">
        <v>1088</v>
      </c>
      <c r="G2042" s="1"/>
      <c r="H2042" s="1"/>
    </row>
    <row r="2043" spans="1:8" x14ac:dyDescent="0.25">
      <c r="A2043" s="1" t="s">
        <v>2094</v>
      </c>
      <c r="B2043" s="1" t="s">
        <v>2014</v>
      </c>
      <c r="C2043" s="1" t="s">
        <v>183</v>
      </c>
      <c r="D2043" s="1" t="s">
        <v>184</v>
      </c>
      <c r="E2043" s="1" t="s">
        <v>918</v>
      </c>
      <c r="F2043" s="1" t="s">
        <v>1093</v>
      </c>
      <c r="G2043" s="1"/>
      <c r="H2043" s="1"/>
    </row>
    <row r="2044" spans="1:8" x14ac:dyDescent="0.25">
      <c r="A2044" s="1" t="s">
        <v>2095</v>
      </c>
      <c r="B2044" s="1" t="s">
        <v>2014</v>
      </c>
      <c r="C2044" s="1" t="s">
        <v>183</v>
      </c>
      <c r="D2044" s="1" t="s">
        <v>184</v>
      </c>
      <c r="E2044" s="1" t="s">
        <v>918</v>
      </c>
      <c r="F2044" s="1" t="s">
        <v>965</v>
      </c>
      <c r="G2044" s="1"/>
      <c r="H2044" s="1"/>
    </row>
    <row r="2045" spans="1:8" x14ac:dyDescent="0.25">
      <c r="A2045" s="1" t="s">
        <v>2096</v>
      </c>
      <c r="B2045" s="1" t="s">
        <v>2014</v>
      </c>
      <c r="C2045" s="1" t="s">
        <v>183</v>
      </c>
      <c r="D2045" s="1" t="s">
        <v>184</v>
      </c>
      <c r="E2045" s="1" t="s">
        <v>918</v>
      </c>
      <c r="F2045" s="1" t="s">
        <v>919</v>
      </c>
      <c r="G2045" s="1"/>
      <c r="H2045" s="1"/>
    </row>
    <row r="2046" spans="1:8" x14ac:dyDescent="0.25">
      <c r="A2046" s="1" t="s">
        <v>2097</v>
      </c>
      <c r="B2046" s="1" t="s">
        <v>2014</v>
      </c>
      <c r="C2046" s="1" t="s">
        <v>183</v>
      </c>
      <c r="D2046" s="1" t="s">
        <v>184</v>
      </c>
      <c r="E2046" s="1" t="s">
        <v>918</v>
      </c>
      <c r="F2046" s="1" t="s">
        <v>1093</v>
      </c>
      <c r="G2046" s="1"/>
      <c r="H2046" s="1"/>
    </row>
    <row r="2047" spans="1:8" x14ac:dyDescent="0.25">
      <c r="A2047" s="1" t="s">
        <v>2098</v>
      </c>
      <c r="B2047" s="1" t="s">
        <v>2014</v>
      </c>
      <c r="C2047" s="1" t="s">
        <v>183</v>
      </c>
      <c r="D2047" s="1" t="s">
        <v>184</v>
      </c>
      <c r="E2047" s="1" t="s">
        <v>918</v>
      </c>
      <c r="F2047" s="1" t="s">
        <v>1110</v>
      </c>
      <c r="G2047" s="1" t="s">
        <v>2099</v>
      </c>
      <c r="H2047" s="1"/>
    </row>
    <row r="2048" spans="1:8" x14ac:dyDescent="0.25">
      <c r="A2048" s="1" t="s">
        <v>2100</v>
      </c>
      <c r="B2048" s="1" t="s">
        <v>2014</v>
      </c>
      <c r="C2048" s="1" t="s">
        <v>183</v>
      </c>
      <c r="D2048" s="1" t="s">
        <v>184</v>
      </c>
      <c r="E2048" s="1" t="s">
        <v>918</v>
      </c>
      <c r="F2048" s="1" t="s">
        <v>1110</v>
      </c>
      <c r="G2048" s="1" t="s">
        <v>2101</v>
      </c>
      <c r="H2048" s="1"/>
    </row>
    <row r="2049" spans="1:8" x14ac:dyDescent="0.25">
      <c r="A2049" s="1" t="s">
        <v>2102</v>
      </c>
      <c r="B2049" s="1" t="s">
        <v>2014</v>
      </c>
      <c r="C2049" s="1" t="s">
        <v>183</v>
      </c>
      <c r="D2049" s="1" t="s">
        <v>184</v>
      </c>
      <c r="E2049" s="1" t="s">
        <v>918</v>
      </c>
      <c r="F2049" s="1" t="s">
        <v>1110</v>
      </c>
      <c r="G2049" s="1" t="s">
        <v>1120</v>
      </c>
      <c r="H2049" s="1"/>
    </row>
    <row r="2050" spans="1:8" x14ac:dyDescent="0.25">
      <c r="A2050" s="1" t="s">
        <v>2103</v>
      </c>
      <c r="B2050" s="1" t="s">
        <v>2014</v>
      </c>
      <c r="C2050" s="1" t="s">
        <v>183</v>
      </c>
      <c r="D2050" s="1" t="s">
        <v>184</v>
      </c>
      <c r="E2050" s="1" t="s">
        <v>918</v>
      </c>
      <c r="F2050" s="1" t="s">
        <v>1110</v>
      </c>
      <c r="G2050" s="1" t="s">
        <v>2104</v>
      </c>
      <c r="H2050" s="1"/>
    </row>
    <row r="2051" spans="1:8" x14ac:dyDescent="0.25">
      <c r="A2051" s="1" t="s">
        <v>2105</v>
      </c>
      <c r="B2051" s="1" t="s">
        <v>2014</v>
      </c>
      <c r="C2051" s="1" t="s">
        <v>183</v>
      </c>
      <c r="D2051" s="1" t="s">
        <v>184</v>
      </c>
      <c r="E2051" s="1" t="s">
        <v>918</v>
      </c>
      <c r="F2051" s="1" t="s">
        <v>1110</v>
      </c>
      <c r="G2051" s="1" t="s">
        <v>2106</v>
      </c>
      <c r="H2051" s="1"/>
    </row>
    <row r="2052" spans="1:8" x14ac:dyDescent="0.25">
      <c r="A2052" s="1" t="s">
        <v>2107</v>
      </c>
      <c r="B2052" s="1" t="s">
        <v>2014</v>
      </c>
      <c r="C2052" s="1" t="s">
        <v>183</v>
      </c>
      <c r="D2052" s="1" t="s">
        <v>184</v>
      </c>
      <c r="E2052" s="1" t="s">
        <v>918</v>
      </c>
      <c r="F2052" s="1" t="s">
        <v>1110</v>
      </c>
      <c r="G2052" s="1" t="s">
        <v>2108</v>
      </c>
      <c r="H2052" s="1"/>
    </row>
    <row r="2053" spans="1:8" x14ac:dyDescent="0.25">
      <c r="A2053" s="1" t="s">
        <v>2109</v>
      </c>
      <c r="B2053" s="1" t="s">
        <v>2014</v>
      </c>
      <c r="C2053" s="1" t="s">
        <v>183</v>
      </c>
      <c r="D2053" s="1" t="s">
        <v>184</v>
      </c>
      <c r="E2053" s="1" t="s">
        <v>918</v>
      </c>
      <c r="F2053" s="1" t="s">
        <v>1110</v>
      </c>
      <c r="G2053" s="1" t="s">
        <v>2110</v>
      </c>
      <c r="H2053" s="1"/>
    </row>
    <row r="2054" spans="1:8" x14ac:dyDescent="0.25">
      <c r="A2054" s="1" t="s">
        <v>2111</v>
      </c>
      <c r="B2054" s="1" t="s">
        <v>2014</v>
      </c>
      <c r="C2054" s="1" t="s">
        <v>183</v>
      </c>
      <c r="D2054" s="1" t="s">
        <v>184</v>
      </c>
      <c r="E2054" s="1" t="s">
        <v>918</v>
      </c>
      <c r="F2054" s="1" t="s">
        <v>1110</v>
      </c>
      <c r="G2054" s="1" t="s">
        <v>2101</v>
      </c>
      <c r="H2054" s="1"/>
    </row>
    <row r="2055" spans="1:8" x14ac:dyDescent="0.25">
      <c r="A2055" s="1" t="s">
        <v>2112</v>
      </c>
      <c r="B2055" s="1" t="s">
        <v>2014</v>
      </c>
      <c r="C2055" s="1" t="s">
        <v>183</v>
      </c>
      <c r="D2055" s="1" t="s">
        <v>184</v>
      </c>
      <c r="E2055" s="1" t="s">
        <v>918</v>
      </c>
      <c r="F2055" s="1" t="s">
        <v>1110</v>
      </c>
      <c r="G2055" s="1" t="s">
        <v>2104</v>
      </c>
      <c r="H2055" s="1"/>
    </row>
    <row r="2056" spans="1:8" x14ac:dyDescent="0.25">
      <c r="A2056" s="1" t="s">
        <v>2113</v>
      </c>
      <c r="B2056" s="1" t="s">
        <v>2014</v>
      </c>
      <c r="C2056" s="1" t="s">
        <v>183</v>
      </c>
      <c r="D2056" s="1" t="s">
        <v>184</v>
      </c>
      <c r="E2056" s="1" t="s">
        <v>918</v>
      </c>
      <c r="F2056" s="1" t="s">
        <v>1110</v>
      </c>
      <c r="G2056" s="1" t="s">
        <v>1118</v>
      </c>
      <c r="H2056" s="1"/>
    </row>
    <row r="2057" spans="1:8" x14ac:dyDescent="0.25">
      <c r="A2057" s="1" t="s">
        <v>2114</v>
      </c>
      <c r="B2057" s="1" t="s">
        <v>2014</v>
      </c>
      <c r="C2057" s="1" t="s">
        <v>183</v>
      </c>
      <c r="D2057" s="1" t="s">
        <v>184</v>
      </c>
      <c r="E2057" s="1" t="s">
        <v>918</v>
      </c>
      <c r="F2057" s="1" t="s">
        <v>1110</v>
      </c>
      <c r="G2057" s="1" t="s">
        <v>2110</v>
      </c>
      <c r="H2057" s="1"/>
    </row>
    <row r="2058" spans="1:8" x14ac:dyDescent="0.25">
      <c r="A2058" s="1" t="s">
        <v>2115</v>
      </c>
      <c r="B2058" s="1" t="s">
        <v>2014</v>
      </c>
      <c r="C2058" s="1" t="s">
        <v>183</v>
      </c>
      <c r="D2058" s="1" t="s">
        <v>184</v>
      </c>
      <c r="E2058" s="1" t="s">
        <v>918</v>
      </c>
      <c r="F2058" s="1" t="s">
        <v>1110</v>
      </c>
      <c r="G2058" s="1" t="s">
        <v>1120</v>
      </c>
      <c r="H2058" s="1"/>
    </row>
    <row r="2059" spans="1:8" x14ac:dyDescent="0.25">
      <c r="A2059" s="1" t="s">
        <v>2116</v>
      </c>
      <c r="B2059" s="1" t="s">
        <v>2014</v>
      </c>
      <c r="C2059" s="1" t="s">
        <v>183</v>
      </c>
      <c r="D2059" s="1" t="s">
        <v>184</v>
      </c>
      <c r="E2059" s="1" t="s">
        <v>918</v>
      </c>
      <c r="F2059" s="1" t="s">
        <v>1110</v>
      </c>
      <c r="G2059" s="1" t="s">
        <v>2108</v>
      </c>
      <c r="H2059" s="1"/>
    </row>
    <row r="2060" spans="1:8" x14ac:dyDescent="0.25">
      <c r="A2060" s="1" t="s">
        <v>2117</v>
      </c>
      <c r="B2060" s="1" t="s">
        <v>2014</v>
      </c>
      <c r="C2060" s="1" t="s">
        <v>183</v>
      </c>
      <c r="D2060" s="1" t="s">
        <v>184</v>
      </c>
      <c r="E2060" s="1" t="s">
        <v>918</v>
      </c>
      <c r="F2060" s="1" t="s">
        <v>1110</v>
      </c>
      <c r="G2060" s="1" t="s">
        <v>1120</v>
      </c>
      <c r="H2060" s="1"/>
    </row>
    <row r="2061" spans="1:8" x14ac:dyDescent="0.25">
      <c r="A2061" s="1" t="s">
        <v>2118</v>
      </c>
      <c r="B2061" s="1" t="s">
        <v>2014</v>
      </c>
      <c r="C2061" s="1" t="s">
        <v>183</v>
      </c>
      <c r="D2061" s="1" t="s">
        <v>184</v>
      </c>
      <c r="E2061" s="1" t="s">
        <v>918</v>
      </c>
      <c r="F2061" s="1" t="s">
        <v>1110</v>
      </c>
      <c r="G2061" s="1" t="s">
        <v>2108</v>
      </c>
      <c r="H2061" s="1"/>
    </row>
    <row r="2062" spans="1:8" x14ac:dyDescent="0.25">
      <c r="A2062" s="1" t="s">
        <v>2119</v>
      </c>
      <c r="B2062" s="1" t="s">
        <v>2014</v>
      </c>
      <c r="C2062" s="1" t="s">
        <v>183</v>
      </c>
      <c r="D2062" s="1" t="s">
        <v>184</v>
      </c>
      <c r="E2062" s="1" t="s">
        <v>918</v>
      </c>
      <c r="F2062" s="1" t="s">
        <v>1110</v>
      </c>
      <c r="G2062" s="1" t="s">
        <v>2110</v>
      </c>
      <c r="H2062" s="1"/>
    </row>
    <row r="2063" spans="1:8" x14ac:dyDescent="0.25">
      <c r="A2063" s="1" t="s">
        <v>2120</v>
      </c>
      <c r="B2063" s="1" t="s">
        <v>2014</v>
      </c>
      <c r="C2063" s="1" t="s">
        <v>183</v>
      </c>
      <c r="D2063" s="1" t="s">
        <v>184</v>
      </c>
      <c r="E2063" s="1" t="s">
        <v>918</v>
      </c>
      <c r="F2063" s="1" t="s">
        <v>1110</v>
      </c>
      <c r="G2063" s="1" t="s">
        <v>2099</v>
      </c>
      <c r="H2063" s="1"/>
    </row>
    <row r="2064" spans="1:8" x14ac:dyDescent="0.25">
      <c r="A2064" s="1" t="s">
        <v>2121</v>
      </c>
      <c r="B2064" s="1" t="s">
        <v>2014</v>
      </c>
      <c r="C2064" s="1" t="s">
        <v>183</v>
      </c>
      <c r="D2064" s="1" t="s">
        <v>184</v>
      </c>
      <c r="E2064" s="1" t="s">
        <v>918</v>
      </c>
      <c r="F2064" s="1" t="s">
        <v>1110</v>
      </c>
      <c r="G2064" s="1" t="s">
        <v>81</v>
      </c>
      <c r="H2064" s="1"/>
    </row>
    <row r="2065" spans="1:8" x14ac:dyDescent="0.25">
      <c r="A2065" s="1" t="s">
        <v>2122</v>
      </c>
      <c r="B2065" s="1" t="s">
        <v>2014</v>
      </c>
      <c r="C2065" s="1" t="s">
        <v>183</v>
      </c>
      <c r="D2065" s="1" t="s">
        <v>184</v>
      </c>
      <c r="E2065" s="1" t="s">
        <v>918</v>
      </c>
      <c r="F2065" s="1" t="s">
        <v>1110</v>
      </c>
      <c r="G2065" s="1" t="s">
        <v>2099</v>
      </c>
      <c r="H2065" s="1"/>
    </row>
    <row r="2066" spans="1:8" x14ac:dyDescent="0.25">
      <c r="A2066" s="1" t="s">
        <v>2123</v>
      </c>
      <c r="B2066" s="1" t="s">
        <v>2014</v>
      </c>
      <c r="C2066" s="1" t="s">
        <v>183</v>
      </c>
      <c r="D2066" s="1" t="s">
        <v>184</v>
      </c>
      <c r="E2066" s="1" t="s">
        <v>918</v>
      </c>
      <c r="F2066" s="1" t="s">
        <v>1110</v>
      </c>
      <c r="G2066" s="1" t="s">
        <v>2110</v>
      </c>
      <c r="H2066" s="1"/>
    </row>
    <row r="2067" spans="1:8" x14ac:dyDescent="0.25">
      <c r="A2067" s="1" t="s">
        <v>2124</v>
      </c>
      <c r="B2067" s="1" t="s">
        <v>2014</v>
      </c>
      <c r="C2067" s="1" t="s">
        <v>183</v>
      </c>
      <c r="D2067" s="1" t="s">
        <v>184</v>
      </c>
      <c r="E2067" s="1" t="s">
        <v>918</v>
      </c>
      <c r="F2067" s="1" t="s">
        <v>1110</v>
      </c>
      <c r="G2067" s="1" t="s">
        <v>2099</v>
      </c>
      <c r="H2067" s="1"/>
    </row>
    <row r="2068" spans="1:8" x14ac:dyDescent="0.25">
      <c r="A2068" s="1" t="s">
        <v>2125</v>
      </c>
      <c r="B2068" s="1" t="s">
        <v>2014</v>
      </c>
      <c r="C2068" s="1" t="s">
        <v>183</v>
      </c>
      <c r="D2068" s="1" t="s">
        <v>184</v>
      </c>
      <c r="E2068" s="1" t="s">
        <v>918</v>
      </c>
      <c r="F2068" s="1" t="s">
        <v>1110</v>
      </c>
      <c r="G2068" s="1" t="s">
        <v>81</v>
      </c>
      <c r="H2068" s="1"/>
    </row>
    <row r="2069" spans="1:8" x14ac:dyDescent="0.25">
      <c r="A2069" s="1" t="s">
        <v>2126</v>
      </c>
      <c r="B2069" s="1" t="s">
        <v>2014</v>
      </c>
      <c r="C2069" s="1" t="s">
        <v>183</v>
      </c>
      <c r="D2069" s="1" t="s">
        <v>184</v>
      </c>
      <c r="E2069" s="1" t="s">
        <v>918</v>
      </c>
      <c r="F2069" s="1" t="s">
        <v>1110</v>
      </c>
      <c r="G2069" s="1" t="s">
        <v>81</v>
      </c>
      <c r="H2069" s="1"/>
    </row>
    <row r="2070" spans="1:8" x14ac:dyDescent="0.25">
      <c r="A2070" s="1" t="s">
        <v>2127</v>
      </c>
      <c r="B2070" s="1" t="s">
        <v>2014</v>
      </c>
      <c r="C2070" s="1" t="s">
        <v>183</v>
      </c>
      <c r="D2070" s="1" t="s">
        <v>184</v>
      </c>
      <c r="E2070" s="1" t="s">
        <v>918</v>
      </c>
      <c r="F2070" s="1" t="s">
        <v>1110</v>
      </c>
      <c r="G2070" s="1" t="s">
        <v>2101</v>
      </c>
      <c r="H2070" s="1"/>
    </row>
    <row r="2071" spans="1:8" x14ac:dyDescent="0.25">
      <c r="A2071" s="1" t="s">
        <v>2128</v>
      </c>
      <c r="B2071" s="1" t="s">
        <v>2014</v>
      </c>
      <c r="C2071" s="1" t="s">
        <v>183</v>
      </c>
      <c r="D2071" s="1" t="s">
        <v>184</v>
      </c>
      <c r="E2071" s="1" t="s">
        <v>918</v>
      </c>
      <c r="F2071" s="1" t="s">
        <v>1110</v>
      </c>
      <c r="G2071" s="1" t="s">
        <v>2106</v>
      </c>
      <c r="H2071" s="1"/>
    </row>
    <row r="2072" spans="1:8" x14ac:dyDescent="0.25">
      <c r="A2072" s="1" t="s">
        <v>2129</v>
      </c>
      <c r="B2072" s="1" t="s">
        <v>2014</v>
      </c>
      <c r="C2072" s="1" t="s">
        <v>183</v>
      </c>
      <c r="D2072" s="1" t="s">
        <v>184</v>
      </c>
      <c r="E2072" s="1" t="s">
        <v>918</v>
      </c>
      <c r="F2072" s="1" t="s">
        <v>1110</v>
      </c>
      <c r="G2072" s="1" t="s">
        <v>1120</v>
      </c>
      <c r="H2072" s="1"/>
    </row>
    <row r="2073" spans="1:8" x14ac:dyDescent="0.25">
      <c r="A2073" s="1" t="s">
        <v>2130</v>
      </c>
      <c r="B2073" s="1" t="s">
        <v>2014</v>
      </c>
      <c r="C2073" s="1" t="s">
        <v>183</v>
      </c>
      <c r="D2073" s="1" t="s">
        <v>184</v>
      </c>
      <c r="E2073" s="1" t="s">
        <v>918</v>
      </c>
      <c r="F2073" s="1" t="s">
        <v>1110</v>
      </c>
      <c r="G2073" s="1" t="s">
        <v>81</v>
      </c>
      <c r="H2073" s="1"/>
    </row>
    <row r="2074" spans="1:8" x14ac:dyDescent="0.25">
      <c r="A2074" s="1" t="s">
        <v>2131</v>
      </c>
      <c r="B2074" s="1" t="s">
        <v>2014</v>
      </c>
      <c r="C2074" s="1" t="s">
        <v>183</v>
      </c>
      <c r="D2074" s="1" t="s">
        <v>184</v>
      </c>
      <c r="E2074" s="1" t="s">
        <v>918</v>
      </c>
      <c r="F2074" s="1" t="s">
        <v>1110</v>
      </c>
      <c r="G2074" s="1" t="s">
        <v>2101</v>
      </c>
      <c r="H2074" s="1"/>
    </row>
    <row r="2075" spans="1:8" x14ac:dyDescent="0.25">
      <c r="A2075" s="1" t="s">
        <v>2132</v>
      </c>
      <c r="B2075" s="1" t="s">
        <v>2014</v>
      </c>
      <c r="C2075" s="1" t="s">
        <v>183</v>
      </c>
      <c r="D2075" s="1" t="s">
        <v>184</v>
      </c>
      <c r="E2075" s="1" t="s">
        <v>918</v>
      </c>
      <c r="F2075" s="1" t="s">
        <v>1110</v>
      </c>
      <c r="G2075" s="1" t="s">
        <v>2106</v>
      </c>
      <c r="H2075" s="1"/>
    </row>
    <row r="2076" spans="1:8" x14ac:dyDescent="0.25">
      <c r="A2076" s="1" t="s">
        <v>2133</v>
      </c>
      <c r="B2076" s="1" t="s">
        <v>2014</v>
      </c>
      <c r="C2076" s="1" t="s">
        <v>183</v>
      </c>
      <c r="D2076" s="1" t="s">
        <v>184</v>
      </c>
      <c r="E2076" s="1" t="s">
        <v>918</v>
      </c>
      <c r="F2076" s="1" t="s">
        <v>1110</v>
      </c>
      <c r="G2076" s="1" t="s">
        <v>1120</v>
      </c>
      <c r="H2076" s="1"/>
    </row>
    <row r="2077" spans="1:8" x14ac:dyDescent="0.25">
      <c r="A2077" s="1" t="s">
        <v>2134</v>
      </c>
      <c r="B2077" s="1" t="s">
        <v>2014</v>
      </c>
      <c r="C2077" s="1" t="s">
        <v>183</v>
      </c>
      <c r="D2077" s="1" t="s">
        <v>184</v>
      </c>
      <c r="E2077" s="1" t="s">
        <v>918</v>
      </c>
      <c r="F2077" s="1" t="s">
        <v>1110</v>
      </c>
      <c r="G2077" s="1" t="s">
        <v>2104</v>
      </c>
      <c r="H2077" s="1"/>
    </row>
    <row r="2078" spans="1:8" x14ac:dyDescent="0.25">
      <c r="A2078" s="1" t="s">
        <v>2135</v>
      </c>
      <c r="B2078" s="1" t="s">
        <v>2014</v>
      </c>
      <c r="C2078" s="1" t="s">
        <v>183</v>
      </c>
      <c r="D2078" s="1" t="s">
        <v>184</v>
      </c>
      <c r="E2078" s="1" t="s">
        <v>918</v>
      </c>
      <c r="F2078" s="1" t="s">
        <v>1110</v>
      </c>
      <c r="G2078" s="1" t="s">
        <v>2110</v>
      </c>
      <c r="H2078" s="1"/>
    </row>
    <row r="2079" spans="1:8" x14ac:dyDescent="0.25">
      <c r="A2079" s="1" t="s">
        <v>2136</v>
      </c>
      <c r="B2079" s="1" t="s">
        <v>2014</v>
      </c>
      <c r="C2079" s="1" t="s">
        <v>183</v>
      </c>
      <c r="D2079" s="1" t="s">
        <v>184</v>
      </c>
      <c r="E2079" s="1" t="s">
        <v>918</v>
      </c>
      <c r="F2079" s="1" t="s">
        <v>1110</v>
      </c>
      <c r="G2079" s="1" t="s">
        <v>2108</v>
      </c>
      <c r="H2079" s="1"/>
    </row>
    <row r="2080" spans="1:8" x14ac:dyDescent="0.25">
      <c r="A2080" s="1" t="s">
        <v>2137</v>
      </c>
      <c r="B2080" s="1" t="s">
        <v>2014</v>
      </c>
      <c r="C2080" s="1" t="s">
        <v>183</v>
      </c>
      <c r="D2080" s="1" t="s">
        <v>184</v>
      </c>
      <c r="E2080" s="1" t="s">
        <v>918</v>
      </c>
      <c r="F2080" s="1" t="s">
        <v>1110</v>
      </c>
      <c r="G2080" s="1" t="s">
        <v>2099</v>
      </c>
      <c r="H2080" s="1"/>
    </row>
    <row r="2081" spans="1:8" x14ac:dyDescent="0.25">
      <c r="A2081" s="1" t="s">
        <v>2138</v>
      </c>
      <c r="B2081" s="1" t="s">
        <v>2014</v>
      </c>
      <c r="C2081" s="1" t="s">
        <v>183</v>
      </c>
      <c r="D2081" s="1" t="s">
        <v>184</v>
      </c>
      <c r="E2081" s="1" t="s">
        <v>918</v>
      </c>
      <c r="F2081" s="1" t="s">
        <v>1110</v>
      </c>
      <c r="G2081" s="1" t="s">
        <v>81</v>
      </c>
      <c r="H2081" s="1"/>
    </row>
    <row r="2082" spans="1:8" x14ac:dyDescent="0.25">
      <c r="A2082" s="1" t="s">
        <v>2139</v>
      </c>
      <c r="B2082" s="1" t="s">
        <v>2014</v>
      </c>
      <c r="C2082" s="1" t="s">
        <v>183</v>
      </c>
      <c r="D2082" s="1" t="s">
        <v>184</v>
      </c>
      <c r="E2082" s="1" t="s">
        <v>918</v>
      </c>
      <c r="F2082" s="1" t="s">
        <v>1110</v>
      </c>
      <c r="G2082" s="1" t="s">
        <v>81</v>
      </c>
      <c r="H2082" s="1"/>
    </row>
    <row r="2083" spans="1:8" x14ac:dyDescent="0.25">
      <c r="A2083" s="1" t="s">
        <v>2140</v>
      </c>
      <c r="B2083" s="1" t="s">
        <v>2014</v>
      </c>
      <c r="C2083" s="1" t="s">
        <v>183</v>
      </c>
      <c r="D2083" s="1" t="s">
        <v>184</v>
      </c>
      <c r="E2083" s="1" t="s">
        <v>918</v>
      </c>
      <c r="F2083" s="1" t="s">
        <v>1110</v>
      </c>
      <c r="G2083" s="1" t="s">
        <v>1120</v>
      </c>
      <c r="H2083" s="1"/>
    </row>
    <row r="2084" spans="1:8" x14ac:dyDescent="0.25">
      <c r="A2084" s="1" t="s">
        <v>2141</v>
      </c>
      <c r="B2084" s="1" t="s">
        <v>2014</v>
      </c>
      <c r="C2084" s="1" t="s">
        <v>183</v>
      </c>
      <c r="D2084" s="1" t="s">
        <v>184</v>
      </c>
      <c r="E2084" s="1" t="s">
        <v>918</v>
      </c>
      <c r="F2084" s="1" t="s">
        <v>1110</v>
      </c>
      <c r="G2084" s="1" t="s">
        <v>81</v>
      </c>
      <c r="H2084" s="1"/>
    </row>
    <row r="2085" spans="1:8" x14ac:dyDescent="0.25">
      <c r="A2085" s="1" t="s">
        <v>2142</v>
      </c>
      <c r="B2085" s="1" t="s">
        <v>2014</v>
      </c>
      <c r="C2085" s="1" t="s">
        <v>183</v>
      </c>
      <c r="D2085" s="1" t="s">
        <v>184</v>
      </c>
      <c r="E2085" s="1" t="s">
        <v>918</v>
      </c>
      <c r="F2085" s="1" t="s">
        <v>1110</v>
      </c>
      <c r="G2085" s="1" t="s">
        <v>2110</v>
      </c>
      <c r="H2085" s="1"/>
    </row>
    <row r="2086" spans="1:8" x14ac:dyDescent="0.25">
      <c r="A2086" s="1" t="s">
        <v>2143</v>
      </c>
      <c r="B2086" s="1" t="s">
        <v>2014</v>
      </c>
      <c r="C2086" s="1" t="s">
        <v>183</v>
      </c>
      <c r="D2086" s="1" t="s">
        <v>184</v>
      </c>
      <c r="E2086" s="1" t="s">
        <v>918</v>
      </c>
      <c r="F2086" s="1" t="s">
        <v>1110</v>
      </c>
      <c r="G2086" s="1" t="s">
        <v>2104</v>
      </c>
      <c r="H2086" s="1"/>
    </row>
    <row r="2087" spans="1:8" x14ac:dyDescent="0.25">
      <c r="A2087" s="1" t="s">
        <v>2144</v>
      </c>
      <c r="B2087" s="1" t="s">
        <v>2014</v>
      </c>
      <c r="C2087" s="1" t="s">
        <v>183</v>
      </c>
      <c r="D2087" s="1" t="s">
        <v>184</v>
      </c>
      <c r="E2087" s="1" t="s">
        <v>918</v>
      </c>
      <c r="F2087" s="1" t="s">
        <v>1110</v>
      </c>
      <c r="G2087" s="1" t="s">
        <v>2110</v>
      </c>
      <c r="H2087" s="1"/>
    </row>
    <row r="2088" spans="1:8" x14ac:dyDescent="0.25">
      <c r="A2088" s="1" t="s">
        <v>2145</v>
      </c>
      <c r="B2088" s="1" t="s">
        <v>2014</v>
      </c>
      <c r="C2088" s="1" t="s">
        <v>183</v>
      </c>
      <c r="D2088" s="1" t="s">
        <v>184</v>
      </c>
      <c r="E2088" s="1" t="s">
        <v>918</v>
      </c>
      <c r="F2088" s="1" t="s">
        <v>1110</v>
      </c>
      <c r="G2088" s="1" t="s">
        <v>2110</v>
      </c>
      <c r="H2088" s="1"/>
    </row>
    <row r="2089" spans="1:8" x14ac:dyDescent="0.25">
      <c r="A2089" s="1" t="s">
        <v>2146</v>
      </c>
      <c r="B2089" s="1" t="s">
        <v>2014</v>
      </c>
      <c r="C2089" s="1" t="s">
        <v>183</v>
      </c>
      <c r="D2089" s="1" t="s">
        <v>184</v>
      </c>
      <c r="E2089" s="1" t="s">
        <v>918</v>
      </c>
      <c r="F2089" s="1" t="s">
        <v>1110</v>
      </c>
      <c r="G2089" s="1" t="s">
        <v>2104</v>
      </c>
      <c r="H2089" s="1"/>
    </row>
    <row r="2090" spans="1:8" x14ac:dyDescent="0.25">
      <c r="A2090" s="1" t="s">
        <v>2147</v>
      </c>
      <c r="B2090" s="1" t="s">
        <v>2014</v>
      </c>
      <c r="C2090" s="1" t="s">
        <v>183</v>
      </c>
      <c r="D2090" s="1" t="s">
        <v>184</v>
      </c>
      <c r="E2090" s="1" t="s">
        <v>918</v>
      </c>
      <c r="F2090" s="1" t="s">
        <v>1110</v>
      </c>
      <c r="G2090" s="1" t="s">
        <v>81</v>
      </c>
      <c r="H2090" s="1"/>
    </row>
    <row r="2091" spans="1:8" x14ac:dyDescent="0.25">
      <c r="A2091" s="1" t="s">
        <v>2148</v>
      </c>
      <c r="B2091" s="1" t="s">
        <v>2014</v>
      </c>
      <c r="C2091" s="1" t="s">
        <v>183</v>
      </c>
      <c r="D2091" s="1" t="s">
        <v>184</v>
      </c>
      <c r="E2091" s="1" t="s">
        <v>918</v>
      </c>
      <c r="F2091" s="1" t="s">
        <v>1110</v>
      </c>
      <c r="G2091" s="1" t="s">
        <v>2110</v>
      </c>
      <c r="H2091" s="1"/>
    </row>
    <row r="2092" spans="1:8" x14ac:dyDescent="0.25">
      <c r="A2092" s="1" t="s">
        <v>2149</v>
      </c>
      <c r="B2092" s="1" t="s">
        <v>2014</v>
      </c>
      <c r="C2092" s="1" t="s">
        <v>183</v>
      </c>
      <c r="D2092" s="1" t="s">
        <v>184</v>
      </c>
      <c r="E2092" s="1" t="s">
        <v>918</v>
      </c>
      <c r="F2092" s="1" t="s">
        <v>1110</v>
      </c>
      <c r="G2092" s="1" t="s">
        <v>1118</v>
      </c>
      <c r="H2092" s="1"/>
    </row>
    <row r="2093" spans="1:8" x14ac:dyDescent="0.25">
      <c r="A2093" s="1" t="s">
        <v>2150</v>
      </c>
      <c r="B2093" s="1" t="s">
        <v>2014</v>
      </c>
      <c r="C2093" s="1" t="s">
        <v>183</v>
      </c>
      <c r="D2093" s="1" t="s">
        <v>184</v>
      </c>
      <c r="E2093" s="1" t="s">
        <v>918</v>
      </c>
      <c r="F2093" s="1" t="s">
        <v>1110</v>
      </c>
      <c r="G2093" s="1" t="s">
        <v>2110</v>
      </c>
      <c r="H2093" s="1"/>
    </row>
    <row r="2094" spans="1:8" x14ac:dyDescent="0.25">
      <c r="A2094" s="1" t="s">
        <v>2151</v>
      </c>
      <c r="B2094" s="1" t="s">
        <v>2014</v>
      </c>
      <c r="C2094" s="1" t="s">
        <v>183</v>
      </c>
      <c r="D2094" s="1" t="s">
        <v>184</v>
      </c>
      <c r="E2094" s="1" t="s">
        <v>918</v>
      </c>
      <c r="F2094" s="1" t="s">
        <v>1110</v>
      </c>
      <c r="G2094" s="1" t="s">
        <v>1120</v>
      </c>
      <c r="H2094" s="1"/>
    </row>
    <row r="2095" spans="1:8" x14ac:dyDescent="0.25">
      <c r="A2095" s="1" t="s">
        <v>2152</v>
      </c>
      <c r="B2095" s="1" t="s">
        <v>2014</v>
      </c>
      <c r="C2095" s="1" t="s">
        <v>183</v>
      </c>
      <c r="D2095" s="1" t="s">
        <v>184</v>
      </c>
      <c r="E2095" s="1" t="s">
        <v>918</v>
      </c>
      <c r="F2095" s="1" t="s">
        <v>1110</v>
      </c>
      <c r="G2095" s="1" t="s">
        <v>1120</v>
      </c>
      <c r="H2095" s="1"/>
    </row>
    <row r="2096" spans="1:8" x14ac:dyDescent="0.25">
      <c r="A2096" s="1" t="s">
        <v>2153</v>
      </c>
      <c r="B2096" s="1" t="s">
        <v>2014</v>
      </c>
      <c r="C2096" s="1" t="s">
        <v>183</v>
      </c>
      <c r="D2096" s="1" t="s">
        <v>184</v>
      </c>
      <c r="E2096" s="1" t="s">
        <v>918</v>
      </c>
      <c r="F2096" s="1" t="s">
        <v>1110</v>
      </c>
      <c r="G2096" s="1" t="s">
        <v>2110</v>
      </c>
      <c r="H2096" s="1"/>
    </row>
    <row r="2097" spans="1:8" x14ac:dyDescent="0.25">
      <c r="A2097" s="1" t="s">
        <v>2154</v>
      </c>
      <c r="B2097" s="1" t="s">
        <v>2014</v>
      </c>
      <c r="C2097" s="1" t="s">
        <v>183</v>
      </c>
      <c r="D2097" s="1" t="s">
        <v>184</v>
      </c>
      <c r="E2097" s="1" t="s">
        <v>918</v>
      </c>
      <c r="F2097" s="1" t="s">
        <v>1110</v>
      </c>
      <c r="G2097" s="1" t="s">
        <v>2104</v>
      </c>
      <c r="H2097" s="1"/>
    </row>
    <row r="2098" spans="1:8" x14ac:dyDescent="0.25">
      <c r="A2098" s="1" t="s">
        <v>2155</v>
      </c>
      <c r="B2098" s="1" t="s">
        <v>2014</v>
      </c>
      <c r="C2098" s="1" t="s">
        <v>183</v>
      </c>
      <c r="D2098" s="1" t="s">
        <v>184</v>
      </c>
      <c r="E2098" s="1" t="s">
        <v>918</v>
      </c>
      <c r="F2098" s="1" t="s">
        <v>1110</v>
      </c>
      <c r="G2098" s="1" t="s">
        <v>2110</v>
      </c>
      <c r="H2098" s="1"/>
    </row>
    <row r="2099" spans="1:8" x14ac:dyDescent="0.25">
      <c r="A2099" s="1" t="s">
        <v>2156</v>
      </c>
      <c r="B2099" s="1" t="s">
        <v>2014</v>
      </c>
      <c r="C2099" s="1" t="s">
        <v>183</v>
      </c>
      <c r="D2099" s="1" t="s">
        <v>184</v>
      </c>
      <c r="E2099" s="1" t="s">
        <v>918</v>
      </c>
      <c r="F2099" s="1" t="s">
        <v>1110</v>
      </c>
      <c r="G2099" s="1" t="s">
        <v>81</v>
      </c>
      <c r="H2099" s="1"/>
    </row>
    <row r="2100" spans="1:8" x14ac:dyDescent="0.25">
      <c r="A2100" s="1" t="s">
        <v>2157</v>
      </c>
      <c r="B2100" s="1" t="s">
        <v>2014</v>
      </c>
      <c r="C2100" s="1" t="s">
        <v>183</v>
      </c>
      <c r="D2100" s="1" t="s">
        <v>184</v>
      </c>
      <c r="E2100" s="1" t="s">
        <v>918</v>
      </c>
      <c r="F2100" s="1" t="s">
        <v>1110</v>
      </c>
      <c r="G2100" s="1" t="s">
        <v>2110</v>
      </c>
      <c r="H2100" s="1"/>
    </row>
    <row r="2101" spans="1:8" x14ac:dyDescent="0.25">
      <c r="A2101" s="1" t="s">
        <v>2158</v>
      </c>
      <c r="B2101" s="1" t="s">
        <v>2014</v>
      </c>
      <c r="C2101" s="1" t="s">
        <v>183</v>
      </c>
      <c r="D2101" s="1" t="s">
        <v>184</v>
      </c>
      <c r="E2101" s="1" t="s">
        <v>918</v>
      </c>
      <c r="F2101" s="1" t="s">
        <v>1110</v>
      </c>
      <c r="G2101" s="1" t="s">
        <v>2106</v>
      </c>
      <c r="H2101" s="1"/>
    </row>
    <row r="2102" spans="1:8" x14ac:dyDescent="0.25">
      <c r="A2102" s="1" t="s">
        <v>2159</v>
      </c>
      <c r="B2102" s="1" t="s">
        <v>2014</v>
      </c>
      <c r="C2102" s="1" t="s">
        <v>183</v>
      </c>
      <c r="D2102" s="1" t="s">
        <v>184</v>
      </c>
      <c r="E2102" s="1" t="s">
        <v>918</v>
      </c>
      <c r="F2102" s="1" t="s">
        <v>1110</v>
      </c>
      <c r="G2102" s="1" t="s">
        <v>81</v>
      </c>
      <c r="H2102" s="1"/>
    </row>
    <row r="2103" spans="1:8" x14ac:dyDescent="0.25">
      <c r="A2103" s="1" t="s">
        <v>2160</v>
      </c>
      <c r="B2103" s="1" t="s">
        <v>2014</v>
      </c>
      <c r="C2103" s="1" t="s">
        <v>183</v>
      </c>
      <c r="D2103" s="1" t="s">
        <v>184</v>
      </c>
      <c r="E2103" s="1" t="s">
        <v>918</v>
      </c>
      <c r="F2103" s="1" t="s">
        <v>1110</v>
      </c>
      <c r="G2103" s="1" t="s">
        <v>2110</v>
      </c>
      <c r="H2103" s="1"/>
    </row>
    <row r="2104" spans="1:8" x14ac:dyDescent="0.25">
      <c r="A2104" s="1" t="s">
        <v>2161</v>
      </c>
      <c r="B2104" s="1" t="s">
        <v>2014</v>
      </c>
      <c r="C2104" s="1" t="s">
        <v>183</v>
      </c>
      <c r="D2104" s="1" t="s">
        <v>184</v>
      </c>
      <c r="E2104" s="1" t="s">
        <v>918</v>
      </c>
      <c r="F2104" s="1" t="s">
        <v>1110</v>
      </c>
      <c r="G2104" s="1" t="s">
        <v>2106</v>
      </c>
      <c r="H2104" s="1"/>
    </row>
    <row r="2105" spans="1:8" x14ac:dyDescent="0.25">
      <c r="A2105" s="1" t="s">
        <v>2162</v>
      </c>
      <c r="B2105" s="1" t="s">
        <v>2014</v>
      </c>
      <c r="C2105" s="1" t="s">
        <v>183</v>
      </c>
      <c r="D2105" s="1" t="s">
        <v>184</v>
      </c>
      <c r="E2105" s="1" t="s">
        <v>918</v>
      </c>
      <c r="F2105" s="1" t="s">
        <v>1110</v>
      </c>
      <c r="G2105" s="1" t="s">
        <v>1120</v>
      </c>
      <c r="H2105" s="1"/>
    </row>
    <row r="2106" spans="1:8" x14ac:dyDescent="0.25">
      <c r="A2106" s="1" t="s">
        <v>2163</v>
      </c>
      <c r="B2106" s="1" t="s">
        <v>2014</v>
      </c>
      <c r="C2106" s="1" t="s">
        <v>183</v>
      </c>
      <c r="D2106" s="1" t="s">
        <v>184</v>
      </c>
      <c r="E2106" s="1" t="s">
        <v>918</v>
      </c>
      <c r="F2106" s="1" t="s">
        <v>1110</v>
      </c>
      <c r="G2106" s="1" t="s">
        <v>2104</v>
      </c>
      <c r="H2106" s="1"/>
    </row>
    <row r="2107" spans="1:8" x14ac:dyDescent="0.25">
      <c r="A2107" s="1" t="s">
        <v>2164</v>
      </c>
      <c r="B2107" s="1" t="s">
        <v>2014</v>
      </c>
      <c r="C2107" s="1" t="s">
        <v>183</v>
      </c>
      <c r="D2107" s="1" t="s">
        <v>184</v>
      </c>
      <c r="E2107" s="1" t="s">
        <v>918</v>
      </c>
      <c r="F2107" s="1" t="s">
        <v>1110</v>
      </c>
      <c r="G2107" s="1" t="s">
        <v>2099</v>
      </c>
      <c r="H2107" s="1"/>
    </row>
    <row r="2108" spans="1:8" x14ac:dyDescent="0.25">
      <c r="A2108" s="1" t="s">
        <v>2165</v>
      </c>
      <c r="B2108" s="1" t="s">
        <v>2014</v>
      </c>
      <c r="C2108" s="1" t="s">
        <v>183</v>
      </c>
      <c r="D2108" s="1" t="s">
        <v>184</v>
      </c>
      <c r="E2108" s="1" t="s">
        <v>918</v>
      </c>
      <c r="F2108" s="1" t="s">
        <v>1110</v>
      </c>
      <c r="G2108" s="1" t="s">
        <v>2104</v>
      </c>
      <c r="H2108" s="1"/>
    </row>
    <row r="2109" spans="1:8" x14ac:dyDescent="0.25">
      <c r="A2109" s="1" t="s">
        <v>2166</v>
      </c>
      <c r="B2109" s="1" t="s">
        <v>2014</v>
      </c>
      <c r="C2109" s="1" t="s">
        <v>183</v>
      </c>
      <c r="D2109" s="1" t="s">
        <v>184</v>
      </c>
      <c r="E2109" s="1" t="s">
        <v>918</v>
      </c>
      <c r="F2109" s="1" t="s">
        <v>1110</v>
      </c>
      <c r="G2109" s="1" t="s">
        <v>2108</v>
      </c>
      <c r="H2109" s="1"/>
    </row>
    <row r="2110" spans="1:8" x14ac:dyDescent="0.25">
      <c r="A2110" s="1" t="s">
        <v>2167</v>
      </c>
      <c r="B2110" s="1" t="s">
        <v>2014</v>
      </c>
      <c r="C2110" s="1" t="s">
        <v>183</v>
      </c>
      <c r="D2110" s="1" t="s">
        <v>184</v>
      </c>
      <c r="E2110" s="1" t="s">
        <v>918</v>
      </c>
      <c r="F2110" s="1" t="s">
        <v>1110</v>
      </c>
      <c r="G2110" s="1" t="s">
        <v>2106</v>
      </c>
      <c r="H2110" s="1"/>
    </row>
    <row r="2111" spans="1:8" x14ac:dyDescent="0.25">
      <c r="A2111" s="1" t="s">
        <v>2168</v>
      </c>
      <c r="B2111" s="1" t="s">
        <v>2014</v>
      </c>
      <c r="C2111" s="1" t="s">
        <v>183</v>
      </c>
      <c r="D2111" s="1" t="s">
        <v>184</v>
      </c>
      <c r="E2111" s="1" t="s">
        <v>918</v>
      </c>
      <c r="F2111" s="1" t="s">
        <v>1110</v>
      </c>
      <c r="G2111" s="1" t="s">
        <v>2099</v>
      </c>
      <c r="H2111" s="1"/>
    </row>
    <row r="2112" spans="1:8" x14ac:dyDescent="0.25">
      <c r="A2112" s="1" t="s">
        <v>2169</v>
      </c>
      <c r="B2112" s="1" t="s">
        <v>2014</v>
      </c>
      <c r="C2112" s="1" t="s">
        <v>183</v>
      </c>
      <c r="D2112" s="1" t="s">
        <v>184</v>
      </c>
      <c r="E2112" s="1" t="s">
        <v>918</v>
      </c>
      <c r="F2112" s="1" t="s">
        <v>1110</v>
      </c>
      <c r="G2112" s="1" t="s">
        <v>2099</v>
      </c>
      <c r="H2112" s="1"/>
    </row>
    <row r="2113" spans="1:8" x14ac:dyDescent="0.25">
      <c r="A2113" s="1" t="s">
        <v>2170</v>
      </c>
      <c r="B2113" s="1" t="s">
        <v>2014</v>
      </c>
      <c r="C2113" s="1" t="s">
        <v>183</v>
      </c>
      <c r="D2113" s="1" t="s">
        <v>184</v>
      </c>
      <c r="E2113" s="1" t="s">
        <v>918</v>
      </c>
      <c r="F2113" s="1" t="s">
        <v>2088</v>
      </c>
      <c r="G2113" s="1"/>
      <c r="H2113" s="1"/>
    </row>
    <row r="2114" spans="1:8" x14ac:dyDescent="0.25">
      <c r="A2114" s="1" t="s">
        <v>2171</v>
      </c>
      <c r="B2114" s="1" t="s">
        <v>2014</v>
      </c>
      <c r="C2114" s="1" t="s">
        <v>183</v>
      </c>
      <c r="D2114" s="1" t="s">
        <v>184</v>
      </c>
      <c r="E2114" s="1" t="s">
        <v>918</v>
      </c>
      <c r="F2114" s="1" t="s">
        <v>1097</v>
      </c>
      <c r="G2114" s="1"/>
      <c r="H2114" s="1"/>
    </row>
    <row r="2115" spans="1:8" x14ac:dyDescent="0.25">
      <c r="A2115" s="1" t="s">
        <v>2172</v>
      </c>
      <c r="B2115" s="1" t="s">
        <v>2014</v>
      </c>
      <c r="C2115" s="1" t="s">
        <v>183</v>
      </c>
      <c r="D2115" s="1" t="s">
        <v>184</v>
      </c>
      <c r="E2115" s="1" t="s">
        <v>918</v>
      </c>
      <c r="F2115" s="1" t="s">
        <v>965</v>
      </c>
      <c r="G2115" s="1"/>
      <c r="H2115" s="1"/>
    </row>
    <row r="2116" spans="1:8" x14ac:dyDescent="0.25">
      <c r="A2116" s="1" t="s">
        <v>2173</v>
      </c>
      <c r="B2116" s="1" t="s">
        <v>2014</v>
      </c>
      <c r="C2116" s="1" t="s">
        <v>183</v>
      </c>
      <c r="D2116" s="1" t="s">
        <v>184</v>
      </c>
      <c r="E2116" s="1" t="s">
        <v>918</v>
      </c>
      <c r="F2116" s="1" t="s">
        <v>1237</v>
      </c>
      <c r="G2116" s="1"/>
      <c r="H2116" s="1"/>
    </row>
    <row r="2117" spans="1:8" x14ac:dyDescent="0.25">
      <c r="A2117" s="1" t="s">
        <v>2174</v>
      </c>
      <c r="B2117" s="1" t="s">
        <v>2014</v>
      </c>
      <c r="C2117" s="1" t="s">
        <v>183</v>
      </c>
      <c r="D2117" s="1" t="s">
        <v>184</v>
      </c>
      <c r="E2117" s="1" t="s">
        <v>918</v>
      </c>
      <c r="F2117" s="1" t="s">
        <v>1084</v>
      </c>
      <c r="G2117" s="1"/>
      <c r="H2117" s="1"/>
    </row>
    <row r="2118" spans="1:8" x14ac:dyDescent="0.25">
      <c r="A2118" s="1" t="s">
        <v>2175</v>
      </c>
      <c r="B2118" s="1" t="s">
        <v>2014</v>
      </c>
      <c r="C2118" s="1" t="s">
        <v>183</v>
      </c>
      <c r="D2118" s="1" t="s">
        <v>184</v>
      </c>
      <c r="E2118" s="1" t="s">
        <v>918</v>
      </c>
      <c r="F2118" s="1" t="s">
        <v>919</v>
      </c>
      <c r="G2118" s="1"/>
      <c r="H2118" s="1"/>
    </row>
    <row r="2119" spans="1:8" x14ac:dyDescent="0.25">
      <c r="A2119" s="1" t="s">
        <v>2176</v>
      </c>
      <c r="B2119" s="1" t="s">
        <v>2014</v>
      </c>
      <c r="C2119" s="1" t="s">
        <v>183</v>
      </c>
      <c r="D2119" s="1" t="s">
        <v>184</v>
      </c>
      <c r="E2119" s="1" t="s">
        <v>918</v>
      </c>
      <c r="F2119" s="1" t="s">
        <v>1084</v>
      </c>
      <c r="G2119" s="1"/>
      <c r="H2119" s="1"/>
    </row>
    <row r="2120" spans="1:8" x14ac:dyDescent="0.25">
      <c r="A2120" s="1" t="s">
        <v>2177</v>
      </c>
      <c r="B2120" s="1" t="s">
        <v>2014</v>
      </c>
      <c r="C2120" s="1" t="s">
        <v>183</v>
      </c>
      <c r="D2120" s="1" t="s">
        <v>184</v>
      </c>
      <c r="E2120" s="1" t="s">
        <v>918</v>
      </c>
      <c r="F2120" s="1" t="s">
        <v>1097</v>
      </c>
      <c r="G2120" s="1"/>
      <c r="H2120" s="1"/>
    </row>
    <row r="2121" spans="1:8" x14ac:dyDescent="0.25">
      <c r="A2121" s="1" t="s">
        <v>2178</v>
      </c>
      <c r="B2121" s="1" t="s">
        <v>2014</v>
      </c>
      <c r="C2121" s="1" t="s">
        <v>183</v>
      </c>
      <c r="D2121" s="1" t="s">
        <v>184</v>
      </c>
      <c r="E2121" s="1" t="s">
        <v>918</v>
      </c>
      <c r="F2121" s="1" t="s">
        <v>1237</v>
      </c>
      <c r="G2121" s="1"/>
      <c r="H2121" s="1"/>
    </row>
    <row r="2122" spans="1:8" x14ac:dyDescent="0.25">
      <c r="A2122" s="1" t="s">
        <v>2179</v>
      </c>
      <c r="B2122" s="1" t="s">
        <v>2014</v>
      </c>
      <c r="C2122" s="1" t="s">
        <v>183</v>
      </c>
      <c r="D2122" s="1" t="s">
        <v>184</v>
      </c>
      <c r="E2122" s="1" t="s">
        <v>918</v>
      </c>
      <c r="F2122" s="1" t="s">
        <v>1088</v>
      </c>
      <c r="G2122" s="1"/>
      <c r="H2122" s="1"/>
    </row>
    <row r="2123" spans="1:8" x14ac:dyDescent="0.25">
      <c r="A2123" s="1" t="s">
        <v>2180</v>
      </c>
      <c r="B2123" s="1" t="s">
        <v>2014</v>
      </c>
      <c r="C2123" s="1" t="s">
        <v>183</v>
      </c>
      <c r="D2123" s="1" t="s">
        <v>184</v>
      </c>
      <c r="E2123" s="1" t="s">
        <v>918</v>
      </c>
      <c r="F2123" s="1" t="s">
        <v>919</v>
      </c>
      <c r="G2123" s="1"/>
      <c r="H2123" s="1"/>
    </row>
    <row r="2124" spans="1:8" x14ac:dyDescent="0.25">
      <c r="A2124" s="1" t="s">
        <v>2181</v>
      </c>
      <c r="B2124" s="1" t="s">
        <v>2014</v>
      </c>
      <c r="C2124" s="1" t="s">
        <v>183</v>
      </c>
      <c r="D2124" s="1" t="s">
        <v>184</v>
      </c>
      <c r="E2124" s="1" t="s">
        <v>918</v>
      </c>
      <c r="F2124" s="1" t="s">
        <v>1237</v>
      </c>
      <c r="G2124" s="1"/>
      <c r="H2124" s="1"/>
    </row>
    <row r="2125" spans="1:8" x14ac:dyDescent="0.25">
      <c r="A2125" s="1" t="s">
        <v>2182</v>
      </c>
      <c r="B2125" s="1" t="s">
        <v>2014</v>
      </c>
      <c r="C2125" s="1" t="s">
        <v>183</v>
      </c>
      <c r="D2125" s="1" t="s">
        <v>184</v>
      </c>
      <c r="E2125" s="1" t="s">
        <v>918</v>
      </c>
      <c r="F2125" s="1" t="s">
        <v>1088</v>
      </c>
      <c r="G2125" s="1"/>
      <c r="H2125" s="1"/>
    </row>
    <row r="2126" spans="1:8" x14ac:dyDescent="0.25">
      <c r="A2126" s="1" t="s">
        <v>2183</v>
      </c>
      <c r="B2126" s="1" t="s">
        <v>2014</v>
      </c>
      <c r="C2126" s="1" t="s">
        <v>183</v>
      </c>
      <c r="D2126" s="1" t="s">
        <v>184</v>
      </c>
      <c r="E2126" s="1" t="s">
        <v>918</v>
      </c>
      <c r="F2126" s="1" t="s">
        <v>965</v>
      </c>
      <c r="G2126" s="1"/>
      <c r="H2126" s="1"/>
    </row>
    <row r="2127" spans="1:8" x14ac:dyDescent="0.25">
      <c r="A2127" s="1" t="s">
        <v>2184</v>
      </c>
      <c r="B2127" s="1" t="s">
        <v>2014</v>
      </c>
      <c r="C2127" s="1" t="s">
        <v>183</v>
      </c>
      <c r="D2127" s="1" t="s">
        <v>184</v>
      </c>
      <c r="E2127" s="1" t="s">
        <v>918</v>
      </c>
      <c r="F2127" s="1" t="s">
        <v>965</v>
      </c>
      <c r="G2127" s="1"/>
      <c r="H2127" s="1"/>
    </row>
    <row r="2128" spans="1:8" x14ac:dyDescent="0.25">
      <c r="A2128" s="1" t="s">
        <v>2185</v>
      </c>
      <c r="B2128" s="1" t="s">
        <v>2014</v>
      </c>
      <c r="C2128" s="1" t="s">
        <v>183</v>
      </c>
      <c r="D2128" s="1" t="s">
        <v>184</v>
      </c>
      <c r="E2128" s="1" t="s">
        <v>918</v>
      </c>
      <c r="F2128" s="1" t="s">
        <v>1097</v>
      </c>
      <c r="G2128" s="1"/>
      <c r="H2128" s="1"/>
    </row>
    <row r="2129" spans="1:8" x14ac:dyDescent="0.25">
      <c r="A2129" s="1" t="s">
        <v>2186</v>
      </c>
      <c r="B2129" s="1" t="s">
        <v>2014</v>
      </c>
      <c r="C2129" s="1" t="s">
        <v>183</v>
      </c>
      <c r="D2129" s="1" t="s">
        <v>184</v>
      </c>
      <c r="E2129" s="1" t="s">
        <v>918</v>
      </c>
      <c r="F2129" s="1" t="s">
        <v>2088</v>
      </c>
      <c r="G2129" s="1"/>
      <c r="H2129" s="1"/>
    </row>
    <row r="2130" spans="1:8" x14ac:dyDescent="0.25">
      <c r="A2130" s="1" t="s">
        <v>2187</v>
      </c>
      <c r="B2130" s="1" t="s">
        <v>2014</v>
      </c>
      <c r="C2130" s="1" t="s">
        <v>183</v>
      </c>
      <c r="D2130" s="1" t="s">
        <v>184</v>
      </c>
      <c r="E2130" s="1" t="s">
        <v>918</v>
      </c>
      <c r="F2130" s="1" t="s">
        <v>1346</v>
      </c>
      <c r="G2130" s="1"/>
      <c r="H2130" s="1"/>
    </row>
    <row r="2131" spans="1:8" x14ac:dyDescent="0.25">
      <c r="A2131" s="1" t="s">
        <v>2188</v>
      </c>
      <c r="B2131" s="1" t="s">
        <v>2014</v>
      </c>
      <c r="C2131" s="1" t="s">
        <v>183</v>
      </c>
      <c r="D2131" s="1" t="s">
        <v>184</v>
      </c>
      <c r="E2131" s="1" t="s">
        <v>918</v>
      </c>
      <c r="F2131" s="1" t="s">
        <v>1084</v>
      </c>
      <c r="G2131" s="1"/>
      <c r="H2131" s="1"/>
    </row>
    <row r="2132" spans="1:8" x14ac:dyDescent="0.25">
      <c r="A2132" s="1" t="s">
        <v>2189</v>
      </c>
      <c r="B2132" s="1" t="s">
        <v>2014</v>
      </c>
      <c r="C2132" s="1" t="s">
        <v>183</v>
      </c>
      <c r="D2132" s="1" t="s">
        <v>184</v>
      </c>
      <c r="E2132" s="1" t="s">
        <v>918</v>
      </c>
      <c r="F2132" s="1" t="s">
        <v>1346</v>
      </c>
      <c r="G2132" s="1"/>
      <c r="H2132" s="1"/>
    </row>
    <row r="2133" spans="1:8" x14ac:dyDescent="0.25">
      <c r="A2133" s="1" t="s">
        <v>2190</v>
      </c>
      <c r="B2133" s="1" t="s">
        <v>2014</v>
      </c>
      <c r="C2133" s="1" t="s">
        <v>183</v>
      </c>
      <c r="D2133" s="1" t="s">
        <v>184</v>
      </c>
      <c r="E2133" s="1" t="s">
        <v>918</v>
      </c>
      <c r="F2133" s="1" t="s">
        <v>965</v>
      </c>
      <c r="G2133" s="1"/>
      <c r="H2133" s="1"/>
    </row>
    <row r="2134" spans="1:8" x14ac:dyDescent="0.25">
      <c r="A2134" s="1" t="s">
        <v>2191</v>
      </c>
      <c r="B2134" s="1" t="s">
        <v>2014</v>
      </c>
      <c r="C2134" s="1" t="s">
        <v>183</v>
      </c>
      <c r="D2134" s="1" t="s">
        <v>184</v>
      </c>
      <c r="E2134" s="1" t="s">
        <v>918</v>
      </c>
      <c r="F2134" s="1" t="s">
        <v>1084</v>
      </c>
      <c r="G2134" s="1"/>
      <c r="H2134" s="1"/>
    </row>
    <row r="2135" spans="1:8" x14ac:dyDescent="0.25">
      <c r="A2135" s="1" t="s">
        <v>2192</v>
      </c>
      <c r="B2135" s="1" t="s">
        <v>2014</v>
      </c>
      <c r="C2135" s="1" t="s">
        <v>183</v>
      </c>
      <c r="D2135" s="1" t="s">
        <v>184</v>
      </c>
      <c r="E2135" s="1" t="s">
        <v>918</v>
      </c>
      <c r="F2135" s="1" t="s">
        <v>1084</v>
      </c>
      <c r="G2135" s="1"/>
      <c r="H2135" s="1"/>
    </row>
    <row r="2136" spans="1:8" x14ac:dyDescent="0.25">
      <c r="A2136" s="1" t="s">
        <v>2193</v>
      </c>
      <c r="B2136" s="1" t="s">
        <v>2014</v>
      </c>
      <c r="C2136" s="1" t="s">
        <v>183</v>
      </c>
      <c r="D2136" s="1" t="s">
        <v>184</v>
      </c>
      <c r="E2136" s="1" t="s">
        <v>918</v>
      </c>
      <c r="F2136" s="1" t="s">
        <v>1237</v>
      </c>
      <c r="G2136" s="1"/>
      <c r="H2136" s="1"/>
    </row>
    <row r="2137" spans="1:8" x14ac:dyDescent="0.25">
      <c r="A2137" s="1" t="s">
        <v>2194</v>
      </c>
      <c r="B2137" s="1" t="s">
        <v>2014</v>
      </c>
      <c r="C2137" s="1" t="s">
        <v>183</v>
      </c>
      <c r="D2137" s="1" t="s">
        <v>184</v>
      </c>
      <c r="E2137" s="1" t="s">
        <v>918</v>
      </c>
      <c r="F2137" s="1" t="s">
        <v>1084</v>
      </c>
      <c r="G2137" s="1"/>
      <c r="H2137" s="1"/>
    </row>
    <row r="2138" spans="1:8" x14ac:dyDescent="0.25">
      <c r="A2138" s="1" t="s">
        <v>2195</v>
      </c>
      <c r="B2138" s="1" t="s">
        <v>2014</v>
      </c>
      <c r="C2138" s="1" t="s">
        <v>183</v>
      </c>
      <c r="D2138" s="1" t="s">
        <v>184</v>
      </c>
      <c r="E2138" s="1" t="s">
        <v>918</v>
      </c>
      <c r="F2138" s="1" t="s">
        <v>1084</v>
      </c>
      <c r="G2138" s="1"/>
      <c r="H2138" s="1"/>
    </row>
    <row r="2139" spans="1:8" x14ac:dyDescent="0.25">
      <c r="A2139" s="1" t="s">
        <v>2196</v>
      </c>
      <c r="B2139" s="1" t="s">
        <v>2014</v>
      </c>
      <c r="C2139" s="1" t="s">
        <v>183</v>
      </c>
      <c r="D2139" s="1" t="s">
        <v>184</v>
      </c>
      <c r="E2139" s="1" t="s">
        <v>918</v>
      </c>
      <c r="F2139" s="1" t="s">
        <v>919</v>
      </c>
      <c r="G2139" s="1"/>
      <c r="H2139" s="1"/>
    </row>
    <row r="2140" spans="1:8" x14ac:dyDescent="0.25">
      <c r="A2140" s="1" t="s">
        <v>2197</v>
      </c>
      <c r="B2140" s="1" t="s">
        <v>2014</v>
      </c>
      <c r="C2140" s="1" t="s">
        <v>183</v>
      </c>
      <c r="D2140" s="1" t="s">
        <v>184</v>
      </c>
      <c r="E2140" s="1" t="s">
        <v>918</v>
      </c>
      <c r="F2140" s="1" t="s">
        <v>965</v>
      </c>
      <c r="G2140" s="1"/>
      <c r="H2140" s="1"/>
    </row>
    <row r="2141" spans="1:8" x14ac:dyDescent="0.25">
      <c r="A2141" s="1" t="s">
        <v>2198</v>
      </c>
      <c r="B2141" s="1" t="s">
        <v>2014</v>
      </c>
      <c r="C2141" s="1" t="s">
        <v>183</v>
      </c>
      <c r="D2141" s="1" t="s">
        <v>184</v>
      </c>
      <c r="E2141" s="1" t="s">
        <v>918</v>
      </c>
      <c r="F2141" s="1" t="s">
        <v>1084</v>
      </c>
      <c r="G2141" s="1"/>
      <c r="H2141" s="1"/>
    </row>
    <row r="2142" spans="1:8" x14ac:dyDescent="0.25">
      <c r="A2142" s="1" t="s">
        <v>2199</v>
      </c>
      <c r="B2142" s="1" t="s">
        <v>2014</v>
      </c>
      <c r="C2142" s="1" t="s">
        <v>183</v>
      </c>
      <c r="D2142" s="1" t="s">
        <v>184</v>
      </c>
      <c r="E2142" s="1" t="s">
        <v>918</v>
      </c>
      <c r="F2142" s="1" t="s">
        <v>1097</v>
      </c>
      <c r="G2142" s="1"/>
      <c r="H2142" s="1"/>
    </row>
    <row r="2143" spans="1:8" x14ac:dyDescent="0.25">
      <c r="A2143" s="1" t="s">
        <v>2200</v>
      </c>
      <c r="B2143" s="1" t="s">
        <v>2014</v>
      </c>
      <c r="C2143" s="1" t="s">
        <v>183</v>
      </c>
      <c r="D2143" s="1" t="s">
        <v>184</v>
      </c>
      <c r="E2143" s="1" t="s">
        <v>918</v>
      </c>
      <c r="F2143" s="1" t="s">
        <v>1084</v>
      </c>
      <c r="G2143" s="1"/>
      <c r="H2143" s="1"/>
    </row>
    <row r="2144" spans="1:8" x14ac:dyDescent="0.25">
      <c r="A2144" s="1" t="s">
        <v>2201</v>
      </c>
      <c r="B2144" s="1" t="s">
        <v>2014</v>
      </c>
      <c r="C2144" s="1" t="s">
        <v>183</v>
      </c>
      <c r="D2144" s="1" t="s">
        <v>184</v>
      </c>
      <c r="E2144" s="1" t="s">
        <v>918</v>
      </c>
      <c r="F2144" s="1" t="s">
        <v>1097</v>
      </c>
      <c r="G2144" s="1"/>
      <c r="H2144" s="1"/>
    </row>
    <row r="2145" spans="1:8" x14ac:dyDescent="0.25">
      <c r="A2145" s="1" t="s">
        <v>2202</v>
      </c>
      <c r="B2145" s="1" t="s">
        <v>2014</v>
      </c>
      <c r="C2145" s="1" t="s">
        <v>183</v>
      </c>
      <c r="D2145" s="1" t="s">
        <v>184</v>
      </c>
      <c r="E2145" s="1" t="s">
        <v>918</v>
      </c>
      <c r="F2145" s="1" t="s">
        <v>1084</v>
      </c>
      <c r="G2145" s="1"/>
      <c r="H2145" s="1"/>
    </row>
    <row r="2146" spans="1:8" x14ac:dyDescent="0.25">
      <c r="A2146" s="1" t="s">
        <v>2203</v>
      </c>
      <c r="B2146" s="1" t="s">
        <v>2014</v>
      </c>
      <c r="C2146" s="1" t="s">
        <v>183</v>
      </c>
      <c r="D2146" s="1" t="s">
        <v>184</v>
      </c>
      <c r="E2146" s="1" t="s">
        <v>918</v>
      </c>
      <c r="F2146" s="1" t="s">
        <v>919</v>
      </c>
      <c r="G2146" s="1"/>
      <c r="H2146" s="1"/>
    </row>
    <row r="2147" spans="1:8" x14ac:dyDescent="0.25">
      <c r="A2147" s="1" t="s">
        <v>2204</v>
      </c>
      <c r="B2147" s="1" t="s">
        <v>2014</v>
      </c>
      <c r="C2147" s="1" t="s">
        <v>183</v>
      </c>
      <c r="D2147" s="1" t="s">
        <v>184</v>
      </c>
      <c r="E2147" s="1" t="s">
        <v>918</v>
      </c>
      <c r="F2147" s="1" t="s">
        <v>1237</v>
      </c>
      <c r="G2147" s="1"/>
      <c r="H2147" s="1"/>
    </row>
    <row r="2148" spans="1:8" x14ac:dyDescent="0.25">
      <c r="A2148" s="1" t="s">
        <v>2205</v>
      </c>
      <c r="B2148" s="1" t="s">
        <v>2014</v>
      </c>
      <c r="C2148" s="1" t="s">
        <v>183</v>
      </c>
      <c r="D2148" s="1" t="s">
        <v>184</v>
      </c>
      <c r="E2148" s="1" t="s">
        <v>918</v>
      </c>
      <c r="F2148" s="1" t="s">
        <v>1346</v>
      </c>
      <c r="G2148" s="1"/>
      <c r="H2148" s="1"/>
    </row>
    <row r="2149" spans="1:8" x14ac:dyDescent="0.25">
      <c r="A2149" s="1" t="s">
        <v>2206</v>
      </c>
      <c r="B2149" s="1" t="s">
        <v>2014</v>
      </c>
      <c r="C2149" s="1" t="s">
        <v>183</v>
      </c>
      <c r="D2149" s="1" t="s">
        <v>184</v>
      </c>
      <c r="E2149" s="1" t="s">
        <v>918</v>
      </c>
      <c r="F2149" s="1" t="s">
        <v>1088</v>
      </c>
      <c r="G2149" s="1"/>
      <c r="H2149" s="1"/>
    </row>
    <row r="2150" spans="1:8" x14ac:dyDescent="0.25">
      <c r="A2150" s="1" t="s">
        <v>2207</v>
      </c>
      <c r="B2150" s="1" t="s">
        <v>2014</v>
      </c>
      <c r="C2150" s="1" t="s">
        <v>183</v>
      </c>
      <c r="D2150" s="1" t="s">
        <v>184</v>
      </c>
      <c r="E2150" s="1" t="s">
        <v>918</v>
      </c>
      <c r="F2150" s="1" t="s">
        <v>2088</v>
      </c>
      <c r="G2150" s="1"/>
      <c r="H2150" s="1"/>
    </row>
    <row r="2151" spans="1:8" x14ac:dyDescent="0.25">
      <c r="A2151" s="1" t="s">
        <v>2208</v>
      </c>
      <c r="B2151" s="1" t="s">
        <v>2014</v>
      </c>
      <c r="C2151" s="1" t="s">
        <v>183</v>
      </c>
      <c r="D2151" s="1" t="s">
        <v>184</v>
      </c>
      <c r="E2151" s="1" t="s">
        <v>918</v>
      </c>
      <c r="F2151" s="1" t="s">
        <v>965</v>
      </c>
      <c r="G2151" s="1"/>
      <c r="H2151" s="1"/>
    </row>
    <row r="2152" spans="1:8" x14ac:dyDescent="0.25">
      <c r="A2152" s="1" t="s">
        <v>2209</v>
      </c>
      <c r="B2152" s="1" t="s">
        <v>2014</v>
      </c>
      <c r="C2152" s="1" t="s">
        <v>183</v>
      </c>
      <c r="D2152" s="1" t="s">
        <v>184</v>
      </c>
      <c r="E2152" s="1" t="s">
        <v>918</v>
      </c>
      <c r="F2152" s="1" t="s">
        <v>1097</v>
      </c>
      <c r="G2152" s="1"/>
      <c r="H2152" s="1"/>
    </row>
    <row r="2153" spans="1:8" x14ac:dyDescent="0.25">
      <c r="A2153" s="1" t="s">
        <v>2210</v>
      </c>
      <c r="B2153" s="1" t="s">
        <v>2014</v>
      </c>
      <c r="C2153" s="1" t="s">
        <v>183</v>
      </c>
      <c r="D2153" s="1" t="s">
        <v>184</v>
      </c>
      <c r="E2153" s="1" t="s">
        <v>918</v>
      </c>
      <c r="F2153" s="1" t="s">
        <v>1097</v>
      </c>
      <c r="G2153" s="1"/>
      <c r="H2153" s="1"/>
    </row>
    <row r="2154" spans="1:8" x14ac:dyDescent="0.25">
      <c r="A2154" s="1" t="s">
        <v>2211</v>
      </c>
      <c r="B2154" s="1" t="s">
        <v>2014</v>
      </c>
      <c r="C2154" s="1" t="s">
        <v>183</v>
      </c>
      <c r="D2154" s="1" t="s">
        <v>184</v>
      </c>
      <c r="E2154" s="1" t="s">
        <v>918</v>
      </c>
      <c r="F2154" s="1" t="s">
        <v>2016</v>
      </c>
      <c r="G2154" s="1"/>
      <c r="H2154" s="1"/>
    </row>
    <row r="2155" spans="1:8" x14ac:dyDescent="0.25">
      <c r="A2155" s="1" t="s">
        <v>2212</v>
      </c>
      <c r="B2155" s="1" t="s">
        <v>2014</v>
      </c>
      <c r="C2155" s="1" t="s">
        <v>183</v>
      </c>
      <c r="D2155" s="1" t="s">
        <v>184</v>
      </c>
      <c r="E2155" s="1" t="s">
        <v>918</v>
      </c>
      <c r="F2155" s="1" t="s">
        <v>1346</v>
      </c>
      <c r="G2155" s="1"/>
      <c r="H2155" s="1"/>
    </row>
    <row r="2156" spans="1:8" x14ac:dyDescent="0.25">
      <c r="A2156" s="1" t="s">
        <v>2213</v>
      </c>
      <c r="B2156" s="1" t="s">
        <v>2014</v>
      </c>
      <c r="C2156" s="1" t="s">
        <v>183</v>
      </c>
      <c r="D2156" s="1" t="s">
        <v>184</v>
      </c>
      <c r="E2156" s="1" t="s">
        <v>918</v>
      </c>
      <c r="F2156" s="1" t="s">
        <v>1237</v>
      </c>
      <c r="G2156" s="1"/>
      <c r="H2156" s="1"/>
    </row>
    <row r="2157" spans="1:8" x14ac:dyDescent="0.25">
      <c r="A2157" s="1" t="s">
        <v>2214</v>
      </c>
      <c r="B2157" s="1" t="s">
        <v>2014</v>
      </c>
      <c r="C2157" s="1" t="s">
        <v>183</v>
      </c>
      <c r="D2157" s="1" t="s">
        <v>184</v>
      </c>
      <c r="E2157" s="1" t="s">
        <v>918</v>
      </c>
      <c r="F2157" s="1" t="s">
        <v>1097</v>
      </c>
      <c r="G2157" s="1"/>
      <c r="H2157" s="1"/>
    </row>
    <row r="2158" spans="1:8" x14ac:dyDescent="0.25">
      <c r="A2158" s="1" t="s">
        <v>2215</v>
      </c>
      <c r="B2158" s="1" t="s">
        <v>2014</v>
      </c>
      <c r="C2158" s="1" t="s">
        <v>183</v>
      </c>
      <c r="D2158" s="1" t="s">
        <v>184</v>
      </c>
      <c r="E2158" s="1" t="s">
        <v>918</v>
      </c>
      <c r="F2158" s="1" t="s">
        <v>919</v>
      </c>
      <c r="G2158" s="1"/>
      <c r="H2158" s="1"/>
    </row>
    <row r="2159" spans="1:8" x14ac:dyDescent="0.25">
      <c r="A2159" s="1" t="s">
        <v>2216</v>
      </c>
      <c r="B2159" s="1" t="s">
        <v>2014</v>
      </c>
      <c r="C2159" s="1" t="s">
        <v>183</v>
      </c>
      <c r="D2159" s="1" t="s">
        <v>184</v>
      </c>
      <c r="E2159" s="1" t="s">
        <v>918</v>
      </c>
      <c r="F2159" s="1" t="s">
        <v>965</v>
      </c>
      <c r="G2159" s="1"/>
      <c r="H2159" s="1"/>
    </row>
    <row r="2160" spans="1:8" x14ac:dyDescent="0.25">
      <c r="A2160" s="1" t="s">
        <v>2217</v>
      </c>
      <c r="B2160" s="1" t="s">
        <v>2014</v>
      </c>
      <c r="C2160" s="1" t="s">
        <v>183</v>
      </c>
      <c r="D2160" s="1" t="s">
        <v>184</v>
      </c>
      <c r="E2160" s="1" t="s">
        <v>918</v>
      </c>
      <c r="F2160" s="1" t="s">
        <v>1097</v>
      </c>
      <c r="G2160" s="1"/>
      <c r="H2160" s="1"/>
    </row>
    <row r="2161" spans="1:8" x14ac:dyDescent="0.25">
      <c r="A2161" s="1" t="s">
        <v>2218</v>
      </c>
      <c r="B2161" s="1" t="s">
        <v>2014</v>
      </c>
      <c r="C2161" s="1" t="s">
        <v>183</v>
      </c>
      <c r="D2161" s="1" t="s">
        <v>184</v>
      </c>
      <c r="E2161" s="1" t="s">
        <v>918</v>
      </c>
      <c r="F2161" s="1" t="s">
        <v>2088</v>
      </c>
      <c r="G2161" s="1"/>
      <c r="H2161" s="1"/>
    </row>
    <row r="2162" spans="1:8" x14ac:dyDescent="0.25">
      <c r="A2162" s="1" t="s">
        <v>2219</v>
      </c>
      <c r="B2162" s="1" t="s">
        <v>2014</v>
      </c>
      <c r="C2162" s="1" t="s">
        <v>183</v>
      </c>
      <c r="D2162" s="1" t="s">
        <v>184</v>
      </c>
      <c r="E2162" s="1" t="s">
        <v>918</v>
      </c>
      <c r="F2162" s="1" t="s">
        <v>1093</v>
      </c>
      <c r="G2162" s="1"/>
      <c r="H2162" s="1"/>
    </row>
    <row r="2163" spans="1:8" x14ac:dyDescent="0.25">
      <c r="A2163" s="1" t="s">
        <v>2220</v>
      </c>
      <c r="B2163" s="1" t="s">
        <v>2014</v>
      </c>
      <c r="C2163" s="1" t="s">
        <v>183</v>
      </c>
      <c r="D2163" s="1" t="s">
        <v>184</v>
      </c>
      <c r="E2163" s="1" t="s">
        <v>918</v>
      </c>
      <c r="F2163" s="1" t="s">
        <v>1346</v>
      </c>
      <c r="G2163" s="1"/>
      <c r="H2163" s="1"/>
    </row>
    <row r="2164" spans="1:8" x14ac:dyDescent="0.25">
      <c r="A2164" s="1" t="s">
        <v>2221</v>
      </c>
      <c r="B2164" s="1" t="s">
        <v>2014</v>
      </c>
      <c r="C2164" s="1" t="s">
        <v>183</v>
      </c>
      <c r="D2164" s="1" t="s">
        <v>184</v>
      </c>
      <c r="E2164" s="1" t="s">
        <v>918</v>
      </c>
      <c r="F2164" s="1" t="s">
        <v>919</v>
      </c>
      <c r="G2164" s="1"/>
      <c r="H2164" s="1"/>
    </row>
    <row r="2165" spans="1:8" x14ac:dyDescent="0.25">
      <c r="A2165" s="1" t="s">
        <v>2222</v>
      </c>
      <c r="B2165" s="1" t="s">
        <v>2014</v>
      </c>
      <c r="C2165" s="1" t="s">
        <v>183</v>
      </c>
      <c r="D2165" s="1" t="s">
        <v>184</v>
      </c>
      <c r="E2165" s="1" t="s">
        <v>918</v>
      </c>
      <c r="F2165" s="1" t="s">
        <v>2088</v>
      </c>
      <c r="G2165" s="1"/>
      <c r="H2165" s="1"/>
    </row>
    <row r="2166" spans="1:8" x14ac:dyDescent="0.25">
      <c r="A2166" s="1" t="s">
        <v>2223</v>
      </c>
      <c r="B2166" s="1" t="s">
        <v>2014</v>
      </c>
      <c r="C2166" s="1" t="s">
        <v>183</v>
      </c>
      <c r="D2166" s="1" t="s">
        <v>184</v>
      </c>
      <c r="E2166" s="1" t="s">
        <v>918</v>
      </c>
      <c r="F2166" s="1" t="s">
        <v>2088</v>
      </c>
      <c r="G2166" s="1"/>
      <c r="H2166" s="1"/>
    </row>
    <row r="2167" spans="1:8" x14ac:dyDescent="0.25">
      <c r="A2167" s="1" t="s">
        <v>2224</v>
      </c>
      <c r="B2167" s="1" t="s">
        <v>2014</v>
      </c>
      <c r="C2167" s="1" t="s">
        <v>183</v>
      </c>
      <c r="D2167" s="1" t="s">
        <v>184</v>
      </c>
      <c r="E2167" s="1" t="s">
        <v>918</v>
      </c>
      <c r="F2167" s="1" t="s">
        <v>965</v>
      </c>
      <c r="G2167" s="1"/>
      <c r="H2167" s="1"/>
    </row>
    <row r="2168" spans="1:8" x14ac:dyDescent="0.25">
      <c r="A2168" s="1" t="s">
        <v>2225</v>
      </c>
      <c r="B2168" s="1" t="s">
        <v>2014</v>
      </c>
      <c r="C2168" s="1" t="s">
        <v>183</v>
      </c>
      <c r="D2168" s="1" t="s">
        <v>184</v>
      </c>
      <c r="E2168" s="1" t="s">
        <v>918</v>
      </c>
      <c r="F2168" s="1" t="s">
        <v>1237</v>
      </c>
      <c r="G2168" s="1"/>
      <c r="H2168" s="1"/>
    </row>
    <row r="2169" spans="1:8" x14ac:dyDescent="0.25">
      <c r="A2169" s="1" t="s">
        <v>2226</v>
      </c>
      <c r="B2169" s="1" t="s">
        <v>2014</v>
      </c>
      <c r="C2169" s="1" t="s">
        <v>183</v>
      </c>
      <c r="D2169" s="1" t="s">
        <v>184</v>
      </c>
      <c r="E2169" s="1" t="s">
        <v>918</v>
      </c>
      <c r="F2169" s="1" t="s">
        <v>1237</v>
      </c>
      <c r="G2169" s="1"/>
      <c r="H2169" s="1"/>
    </row>
    <row r="2170" spans="1:8" x14ac:dyDescent="0.25">
      <c r="A2170" s="1" t="s">
        <v>2227</v>
      </c>
      <c r="B2170" s="1" t="s">
        <v>2014</v>
      </c>
      <c r="C2170" s="1" t="s">
        <v>183</v>
      </c>
      <c r="D2170" s="1" t="s">
        <v>184</v>
      </c>
      <c r="E2170" s="1" t="s">
        <v>918</v>
      </c>
      <c r="F2170" s="1" t="s">
        <v>1084</v>
      </c>
      <c r="G2170" s="1"/>
      <c r="H2170" s="1"/>
    </row>
    <row r="2171" spans="1:8" x14ac:dyDescent="0.25">
      <c r="A2171" s="1" t="s">
        <v>2228</v>
      </c>
      <c r="B2171" s="1" t="s">
        <v>2014</v>
      </c>
      <c r="C2171" s="1" t="s">
        <v>183</v>
      </c>
      <c r="D2171" s="1" t="s">
        <v>184</v>
      </c>
      <c r="E2171" s="1" t="s">
        <v>918</v>
      </c>
      <c r="F2171" s="1" t="s">
        <v>2088</v>
      </c>
      <c r="G2171" s="1"/>
      <c r="H2171" s="1"/>
    </row>
    <row r="2172" spans="1:8" x14ac:dyDescent="0.25">
      <c r="A2172" s="1" t="s">
        <v>2229</v>
      </c>
      <c r="B2172" s="1" t="s">
        <v>2014</v>
      </c>
      <c r="C2172" s="1" t="s">
        <v>183</v>
      </c>
      <c r="D2172" s="1" t="s">
        <v>184</v>
      </c>
      <c r="E2172" s="1" t="s">
        <v>918</v>
      </c>
      <c r="F2172" s="1" t="s">
        <v>1346</v>
      </c>
      <c r="G2172" s="1"/>
      <c r="H2172" s="1"/>
    </row>
    <row r="2173" spans="1:8" x14ac:dyDescent="0.25">
      <c r="A2173" s="1" t="s">
        <v>2230</v>
      </c>
      <c r="B2173" s="1" t="s">
        <v>2014</v>
      </c>
      <c r="C2173" s="1" t="s">
        <v>183</v>
      </c>
      <c r="D2173" s="1" t="s">
        <v>184</v>
      </c>
      <c r="E2173" s="1" t="s">
        <v>918</v>
      </c>
      <c r="F2173" s="1" t="s">
        <v>919</v>
      </c>
      <c r="G2173" s="1"/>
      <c r="H2173" s="1"/>
    </row>
    <row r="2174" spans="1:8" x14ac:dyDescent="0.25">
      <c r="A2174" s="1" t="s">
        <v>2231</v>
      </c>
      <c r="B2174" s="1" t="s">
        <v>2014</v>
      </c>
      <c r="C2174" s="1" t="s">
        <v>183</v>
      </c>
      <c r="D2174" s="1" t="s">
        <v>184</v>
      </c>
      <c r="E2174" s="1" t="s">
        <v>918</v>
      </c>
      <c r="F2174" s="1" t="s">
        <v>1237</v>
      </c>
      <c r="G2174" s="1"/>
      <c r="H2174" s="1"/>
    </row>
    <row r="2175" spans="1:8" x14ac:dyDescent="0.25">
      <c r="A2175" s="1" t="s">
        <v>2232</v>
      </c>
      <c r="B2175" s="1" t="s">
        <v>2014</v>
      </c>
      <c r="C2175" s="1" t="s">
        <v>183</v>
      </c>
      <c r="D2175" s="1" t="s">
        <v>184</v>
      </c>
      <c r="E2175" s="1" t="s">
        <v>918</v>
      </c>
      <c r="F2175" s="1" t="s">
        <v>1093</v>
      </c>
      <c r="G2175" s="1"/>
      <c r="H2175" s="1"/>
    </row>
    <row r="2176" spans="1:8" x14ac:dyDescent="0.25">
      <c r="A2176" s="1" t="s">
        <v>2233</v>
      </c>
      <c r="B2176" s="1" t="s">
        <v>2014</v>
      </c>
      <c r="C2176" s="1" t="s">
        <v>183</v>
      </c>
      <c r="D2176" s="1" t="s">
        <v>184</v>
      </c>
      <c r="E2176" s="1" t="s">
        <v>918</v>
      </c>
      <c r="F2176" s="1" t="s">
        <v>1093</v>
      </c>
      <c r="G2176" s="1"/>
      <c r="H2176" s="1"/>
    </row>
    <row r="2177" spans="1:8" x14ac:dyDescent="0.25">
      <c r="A2177" s="1" t="s">
        <v>2234</v>
      </c>
      <c r="B2177" s="1" t="s">
        <v>2014</v>
      </c>
      <c r="C2177" s="1" t="s">
        <v>183</v>
      </c>
      <c r="D2177" s="1" t="s">
        <v>184</v>
      </c>
      <c r="E2177" s="1" t="s">
        <v>918</v>
      </c>
      <c r="F2177" s="1" t="s">
        <v>1237</v>
      </c>
      <c r="G2177" s="1"/>
      <c r="H2177" s="1"/>
    </row>
    <row r="2178" spans="1:8" x14ac:dyDescent="0.25">
      <c r="A2178" s="1" t="s">
        <v>2235</v>
      </c>
      <c r="B2178" s="1" t="s">
        <v>2014</v>
      </c>
      <c r="C2178" s="1" t="s">
        <v>183</v>
      </c>
      <c r="D2178" s="1" t="s">
        <v>184</v>
      </c>
      <c r="E2178" s="1" t="s">
        <v>918</v>
      </c>
      <c r="F2178" s="1" t="s">
        <v>1088</v>
      </c>
      <c r="G2178" s="1"/>
      <c r="H2178" s="1"/>
    </row>
    <row r="2179" spans="1:8" x14ac:dyDescent="0.25">
      <c r="A2179" s="1" t="s">
        <v>2236</v>
      </c>
      <c r="B2179" s="1" t="s">
        <v>2014</v>
      </c>
      <c r="C2179" s="1" t="s">
        <v>183</v>
      </c>
      <c r="D2179" s="1" t="s">
        <v>184</v>
      </c>
      <c r="E2179" s="1" t="s">
        <v>918</v>
      </c>
      <c r="F2179" s="1" t="s">
        <v>1110</v>
      </c>
      <c r="G2179" s="1" t="s">
        <v>1118</v>
      </c>
      <c r="H2179" s="1"/>
    </row>
    <row r="2180" spans="1:8" x14ac:dyDescent="0.25">
      <c r="A2180" s="1" t="s">
        <v>2237</v>
      </c>
      <c r="B2180" s="1" t="s">
        <v>2014</v>
      </c>
      <c r="C2180" s="1" t="s">
        <v>183</v>
      </c>
      <c r="D2180" s="1" t="s">
        <v>184</v>
      </c>
      <c r="E2180" s="1" t="s">
        <v>918</v>
      </c>
      <c r="F2180" s="1" t="s">
        <v>1110</v>
      </c>
      <c r="G2180" s="1" t="s">
        <v>81</v>
      </c>
      <c r="H2180" s="1"/>
    </row>
    <row r="2181" spans="1:8" x14ac:dyDescent="0.25">
      <c r="A2181" s="1" t="s">
        <v>2238</v>
      </c>
      <c r="B2181" s="1" t="s">
        <v>2014</v>
      </c>
      <c r="C2181" s="1" t="s">
        <v>183</v>
      </c>
      <c r="D2181" s="1" t="s">
        <v>184</v>
      </c>
      <c r="E2181" s="1" t="s">
        <v>918</v>
      </c>
      <c r="F2181" s="1" t="s">
        <v>1110</v>
      </c>
      <c r="G2181" s="1" t="s">
        <v>98</v>
      </c>
      <c r="H2181" s="1"/>
    </row>
    <row r="2182" spans="1:8" x14ac:dyDescent="0.25">
      <c r="A2182" s="1" t="s">
        <v>2239</v>
      </c>
      <c r="B2182" s="1" t="s">
        <v>2014</v>
      </c>
      <c r="C2182" s="1" t="s">
        <v>183</v>
      </c>
      <c r="D2182" s="1" t="s">
        <v>184</v>
      </c>
      <c r="E2182" s="1" t="s">
        <v>918</v>
      </c>
      <c r="F2182" s="1" t="s">
        <v>1110</v>
      </c>
      <c r="G2182" s="1" t="s">
        <v>98</v>
      </c>
      <c r="H2182" s="1"/>
    </row>
    <row r="2183" spans="1:8" x14ac:dyDescent="0.25">
      <c r="A2183" s="1" t="s">
        <v>2240</v>
      </c>
      <c r="B2183" s="1" t="s">
        <v>2014</v>
      </c>
      <c r="C2183" s="1" t="s">
        <v>183</v>
      </c>
      <c r="D2183" s="1" t="s">
        <v>184</v>
      </c>
      <c r="E2183" s="1" t="s">
        <v>918</v>
      </c>
      <c r="F2183" s="1" t="s">
        <v>1110</v>
      </c>
      <c r="G2183" s="1" t="s">
        <v>1120</v>
      </c>
      <c r="H2183" s="1"/>
    </row>
    <row r="2184" spans="1:8" x14ac:dyDescent="0.25">
      <c r="A2184" s="1" t="s">
        <v>2241</v>
      </c>
      <c r="B2184" s="1" t="s">
        <v>2014</v>
      </c>
      <c r="C2184" s="1" t="s">
        <v>183</v>
      </c>
      <c r="D2184" s="1" t="s">
        <v>184</v>
      </c>
      <c r="E2184" s="1" t="s">
        <v>918</v>
      </c>
      <c r="F2184" s="1" t="s">
        <v>1110</v>
      </c>
      <c r="G2184" s="1" t="s">
        <v>81</v>
      </c>
      <c r="H2184" s="1"/>
    </row>
    <row r="2185" spans="1:8" x14ac:dyDescent="0.25">
      <c r="A2185" s="1" t="s">
        <v>2242</v>
      </c>
      <c r="B2185" s="1" t="s">
        <v>2014</v>
      </c>
      <c r="C2185" s="1" t="s">
        <v>183</v>
      </c>
      <c r="D2185" s="1" t="s">
        <v>184</v>
      </c>
      <c r="E2185" s="1" t="s">
        <v>918</v>
      </c>
      <c r="F2185" s="1" t="s">
        <v>1110</v>
      </c>
      <c r="G2185" s="1" t="s">
        <v>2099</v>
      </c>
      <c r="H2185" s="1"/>
    </row>
    <row r="2186" spans="1:8" x14ac:dyDescent="0.25">
      <c r="A2186" s="1" t="s">
        <v>2243</v>
      </c>
      <c r="B2186" s="1" t="s">
        <v>2014</v>
      </c>
      <c r="C2186" s="1" t="s">
        <v>183</v>
      </c>
      <c r="D2186" s="1" t="s">
        <v>184</v>
      </c>
      <c r="E2186" s="1" t="s">
        <v>918</v>
      </c>
      <c r="F2186" s="1" t="s">
        <v>1110</v>
      </c>
      <c r="G2186" s="1" t="s">
        <v>98</v>
      </c>
      <c r="H2186" s="1"/>
    </row>
    <row r="2187" spans="1:8" x14ac:dyDescent="0.25">
      <c r="A2187" s="1" t="s">
        <v>2244</v>
      </c>
      <c r="B2187" s="1" t="s">
        <v>2014</v>
      </c>
      <c r="C2187" s="1" t="s">
        <v>183</v>
      </c>
      <c r="D2187" s="1" t="s">
        <v>184</v>
      </c>
      <c r="E2187" s="1" t="s">
        <v>918</v>
      </c>
      <c r="F2187" s="1" t="s">
        <v>1110</v>
      </c>
      <c r="G2187" s="1" t="s">
        <v>81</v>
      </c>
      <c r="H2187" s="1"/>
    </row>
    <row r="2188" spans="1:8" x14ac:dyDescent="0.25">
      <c r="A2188" s="1" t="s">
        <v>2245</v>
      </c>
      <c r="B2188" s="1" t="s">
        <v>2014</v>
      </c>
      <c r="C2188" s="1" t="s">
        <v>183</v>
      </c>
      <c r="D2188" s="1" t="s">
        <v>184</v>
      </c>
      <c r="E2188" s="1" t="s">
        <v>918</v>
      </c>
      <c r="F2188" s="1" t="s">
        <v>1110</v>
      </c>
      <c r="G2188" s="1" t="s">
        <v>81</v>
      </c>
      <c r="H2188" s="1"/>
    </row>
    <row r="2189" spans="1:8" x14ac:dyDescent="0.25">
      <c r="A2189" s="1" t="s">
        <v>2246</v>
      </c>
      <c r="B2189" s="1" t="s">
        <v>2014</v>
      </c>
      <c r="C2189" s="1" t="s">
        <v>183</v>
      </c>
      <c r="D2189" s="1" t="s">
        <v>184</v>
      </c>
      <c r="E2189" s="1" t="s">
        <v>918</v>
      </c>
      <c r="F2189" s="1" t="s">
        <v>1110</v>
      </c>
      <c r="G2189" s="1" t="s">
        <v>2099</v>
      </c>
      <c r="H2189" s="1"/>
    </row>
    <row r="2190" spans="1:8" x14ac:dyDescent="0.25">
      <c r="A2190" s="1" t="s">
        <v>2247</v>
      </c>
      <c r="B2190" s="1" t="s">
        <v>2014</v>
      </c>
      <c r="C2190" s="1" t="s">
        <v>183</v>
      </c>
      <c r="D2190" s="1" t="s">
        <v>184</v>
      </c>
      <c r="E2190" s="1" t="s">
        <v>918</v>
      </c>
      <c r="F2190" s="1" t="s">
        <v>1110</v>
      </c>
      <c r="G2190" s="1" t="s">
        <v>2101</v>
      </c>
      <c r="H2190" s="1"/>
    </row>
    <row r="2191" spans="1:8" x14ac:dyDescent="0.25">
      <c r="A2191" s="1" t="s">
        <v>2248</v>
      </c>
      <c r="B2191" s="1" t="s">
        <v>2014</v>
      </c>
      <c r="C2191" s="1" t="s">
        <v>183</v>
      </c>
      <c r="D2191" s="1" t="s">
        <v>184</v>
      </c>
      <c r="E2191" s="1" t="s">
        <v>918</v>
      </c>
      <c r="F2191" s="1" t="s">
        <v>1110</v>
      </c>
      <c r="G2191" s="1" t="s">
        <v>2106</v>
      </c>
      <c r="H2191" s="1"/>
    </row>
    <row r="2192" spans="1:8" x14ac:dyDescent="0.25">
      <c r="A2192" s="1" t="s">
        <v>2249</v>
      </c>
      <c r="B2192" s="1" t="s">
        <v>2014</v>
      </c>
      <c r="C2192" s="1" t="s">
        <v>183</v>
      </c>
      <c r="D2192" s="1" t="s">
        <v>184</v>
      </c>
      <c r="E2192" s="1" t="s">
        <v>918</v>
      </c>
      <c r="F2192" s="1" t="s">
        <v>1110</v>
      </c>
      <c r="G2192" s="1" t="s">
        <v>2106</v>
      </c>
      <c r="H2192" s="1"/>
    </row>
    <row r="2193" spans="1:8" x14ac:dyDescent="0.25">
      <c r="A2193" s="1" t="s">
        <v>2250</v>
      </c>
      <c r="B2193" s="1" t="s">
        <v>2014</v>
      </c>
      <c r="C2193" s="1" t="s">
        <v>183</v>
      </c>
      <c r="D2193" s="1" t="s">
        <v>184</v>
      </c>
      <c r="E2193" s="1" t="s">
        <v>918</v>
      </c>
      <c r="F2193" s="1" t="s">
        <v>1110</v>
      </c>
      <c r="G2193" s="1" t="s">
        <v>2106</v>
      </c>
      <c r="H2193" s="1"/>
    </row>
    <row r="2194" spans="1:8" x14ac:dyDescent="0.25">
      <c r="A2194" s="1" t="s">
        <v>2251</v>
      </c>
      <c r="B2194" s="1" t="s">
        <v>2014</v>
      </c>
      <c r="C2194" s="1" t="s">
        <v>183</v>
      </c>
      <c r="D2194" s="1" t="s">
        <v>184</v>
      </c>
      <c r="E2194" s="1" t="s">
        <v>918</v>
      </c>
      <c r="F2194" s="1" t="s">
        <v>1110</v>
      </c>
      <c r="G2194" s="1" t="s">
        <v>81</v>
      </c>
      <c r="H2194" s="1"/>
    </row>
    <row r="2195" spans="1:8" x14ac:dyDescent="0.25">
      <c r="A2195" s="1" t="s">
        <v>2252</v>
      </c>
      <c r="B2195" s="1" t="s">
        <v>2014</v>
      </c>
      <c r="C2195" s="1" t="s">
        <v>183</v>
      </c>
      <c r="D2195" s="1" t="s">
        <v>184</v>
      </c>
      <c r="E2195" s="1" t="s">
        <v>918</v>
      </c>
      <c r="F2195" s="1" t="s">
        <v>1110</v>
      </c>
      <c r="G2195" s="1" t="s">
        <v>81</v>
      </c>
      <c r="H2195" s="1"/>
    </row>
    <row r="2196" spans="1:8" x14ac:dyDescent="0.25">
      <c r="A2196" s="1" t="s">
        <v>2253</v>
      </c>
      <c r="B2196" s="1" t="s">
        <v>2014</v>
      </c>
      <c r="C2196" s="1" t="s">
        <v>183</v>
      </c>
      <c r="D2196" s="1" t="s">
        <v>184</v>
      </c>
      <c r="E2196" s="1" t="s">
        <v>918</v>
      </c>
      <c r="F2196" s="1" t="s">
        <v>1110</v>
      </c>
      <c r="G2196" s="1" t="s">
        <v>2108</v>
      </c>
      <c r="H2196" s="1"/>
    </row>
    <row r="2197" spans="1:8" x14ac:dyDescent="0.25">
      <c r="A2197" s="1" t="s">
        <v>2254</v>
      </c>
      <c r="B2197" s="1" t="s">
        <v>2014</v>
      </c>
      <c r="C2197" s="1" t="s">
        <v>183</v>
      </c>
      <c r="D2197" s="1" t="s">
        <v>184</v>
      </c>
      <c r="E2197" s="1" t="s">
        <v>918</v>
      </c>
      <c r="F2197" s="1" t="s">
        <v>1110</v>
      </c>
      <c r="G2197" s="1" t="s">
        <v>2108</v>
      </c>
      <c r="H2197" s="1"/>
    </row>
    <row r="2198" spans="1:8" x14ac:dyDescent="0.25">
      <c r="A2198" s="1" t="s">
        <v>2255</v>
      </c>
      <c r="B2198" s="1" t="s">
        <v>2014</v>
      </c>
      <c r="C2198" s="1" t="s">
        <v>183</v>
      </c>
      <c r="D2198" s="1" t="s">
        <v>184</v>
      </c>
      <c r="E2198" s="1" t="s">
        <v>918</v>
      </c>
      <c r="F2198" s="1" t="s">
        <v>1110</v>
      </c>
      <c r="G2198" s="1" t="s">
        <v>2104</v>
      </c>
      <c r="H2198" s="1"/>
    </row>
    <row r="2199" spans="1:8" x14ac:dyDescent="0.25">
      <c r="A2199" s="1" t="s">
        <v>2256</v>
      </c>
      <c r="B2199" s="1" t="s">
        <v>2014</v>
      </c>
      <c r="C2199" s="1" t="s">
        <v>183</v>
      </c>
      <c r="D2199" s="1" t="s">
        <v>184</v>
      </c>
      <c r="E2199" s="1" t="s">
        <v>918</v>
      </c>
      <c r="F2199" s="1" t="s">
        <v>1110</v>
      </c>
      <c r="G2199" s="1" t="s">
        <v>81</v>
      </c>
      <c r="H2199" s="1"/>
    </row>
    <row r="2200" spans="1:8" x14ac:dyDescent="0.25">
      <c r="A2200" s="1" t="s">
        <v>2257</v>
      </c>
      <c r="B2200" s="1" t="s">
        <v>2014</v>
      </c>
      <c r="C2200" s="1" t="s">
        <v>183</v>
      </c>
      <c r="D2200" s="1" t="s">
        <v>184</v>
      </c>
      <c r="E2200" s="1" t="s">
        <v>918</v>
      </c>
      <c r="F2200" s="1" t="s">
        <v>1110</v>
      </c>
      <c r="G2200" s="1" t="s">
        <v>98</v>
      </c>
      <c r="H2200" s="1"/>
    </row>
    <row r="2201" spans="1:8" x14ac:dyDescent="0.25">
      <c r="A2201" s="1" t="s">
        <v>2258</v>
      </c>
      <c r="B2201" s="1" t="s">
        <v>2014</v>
      </c>
      <c r="C2201" s="1" t="s">
        <v>183</v>
      </c>
      <c r="D2201" s="1" t="s">
        <v>184</v>
      </c>
      <c r="E2201" s="1" t="s">
        <v>918</v>
      </c>
      <c r="F2201" s="1" t="s">
        <v>1110</v>
      </c>
      <c r="G2201" s="1" t="s">
        <v>2110</v>
      </c>
      <c r="H2201" s="1"/>
    </row>
    <row r="2202" spans="1:8" x14ac:dyDescent="0.25">
      <c r="A2202" s="1" t="s">
        <v>2259</v>
      </c>
      <c r="B2202" s="1" t="s">
        <v>2014</v>
      </c>
      <c r="C2202" s="1" t="s">
        <v>183</v>
      </c>
      <c r="D2202" s="1" t="s">
        <v>184</v>
      </c>
      <c r="E2202" s="1" t="s">
        <v>918</v>
      </c>
      <c r="F2202" s="1" t="s">
        <v>1110</v>
      </c>
      <c r="G2202" s="1" t="s">
        <v>1120</v>
      </c>
      <c r="H2202" s="1"/>
    </row>
    <row r="2203" spans="1:8" x14ac:dyDescent="0.25">
      <c r="A2203" s="1" t="s">
        <v>2260</v>
      </c>
      <c r="B2203" s="1" t="s">
        <v>2014</v>
      </c>
      <c r="C2203" s="1" t="s">
        <v>183</v>
      </c>
      <c r="D2203" s="1" t="s">
        <v>184</v>
      </c>
      <c r="E2203" s="1" t="s">
        <v>918</v>
      </c>
      <c r="F2203" s="1" t="s">
        <v>1110</v>
      </c>
      <c r="G2203" s="1" t="s">
        <v>1120</v>
      </c>
      <c r="H2203" s="1"/>
    </row>
    <row r="2204" spans="1:8" x14ac:dyDescent="0.25">
      <c r="A2204" s="1" t="s">
        <v>2261</v>
      </c>
      <c r="B2204" s="1" t="s">
        <v>2014</v>
      </c>
      <c r="C2204" s="1" t="s">
        <v>183</v>
      </c>
      <c r="D2204" s="1" t="s">
        <v>184</v>
      </c>
      <c r="E2204" s="1" t="s">
        <v>918</v>
      </c>
      <c r="F2204" s="1" t="s">
        <v>1110</v>
      </c>
      <c r="G2204" s="1" t="s">
        <v>2099</v>
      </c>
      <c r="H2204" s="1"/>
    </row>
    <row r="2205" spans="1:8" x14ac:dyDescent="0.25">
      <c r="A2205" s="1" t="s">
        <v>2262</v>
      </c>
      <c r="B2205" s="1" t="s">
        <v>2014</v>
      </c>
      <c r="C2205" s="1" t="s">
        <v>183</v>
      </c>
      <c r="D2205" s="1" t="s">
        <v>184</v>
      </c>
      <c r="E2205" s="1" t="s">
        <v>918</v>
      </c>
      <c r="F2205" s="1" t="s">
        <v>1110</v>
      </c>
      <c r="G2205" s="1" t="s">
        <v>2104</v>
      </c>
      <c r="H2205" s="1"/>
    </row>
    <row r="2206" spans="1:8" x14ac:dyDescent="0.25">
      <c r="A2206" s="1" t="s">
        <v>2263</v>
      </c>
      <c r="B2206" s="1" t="s">
        <v>2014</v>
      </c>
      <c r="C2206" s="1" t="s">
        <v>183</v>
      </c>
      <c r="D2206" s="1" t="s">
        <v>184</v>
      </c>
      <c r="E2206" s="1" t="s">
        <v>918</v>
      </c>
      <c r="F2206" s="1" t="s">
        <v>1110</v>
      </c>
      <c r="G2206" s="1" t="s">
        <v>1120</v>
      </c>
      <c r="H2206" s="1"/>
    </row>
    <row r="2207" spans="1:8" x14ac:dyDescent="0.25">
      <c r="A2207" s="1" t="s">
        <v>2264</v>
      </c>
      <c r="B2207" s="1" t="s">
        <v>2014</v>
      </c>
      <c r="C2207" s="1" t="s">
        <v>183</v>
      </c>
      <c r="D2207" s="1" t="s">
        <v>184</v>
      </c>
      <c r="E2207" s="1" t="s">
        <v>918</v>
      </c>
      <c r="F2207" s="1" t="s">
        <v>1110</v>
      </c>
      <c r="G2207" s="1" t="s">
        <v>2110</v>
      </c>
      <c r="H2207" s="1"/>
    </row>
    <row r="2208" spans="1:8" x14ac:dyDescent="0.25">
      <c r="A2208" s="1" t="s">
        <v>2265</v>
      </c>
      <c r="B2208" s="1" t="s">
        <v>2014</v>
      </c>
      <c r="C2208" s="1" t="s">
        <v>183</v>
      </c>
      <c r="D2208" s="1" t="s">
        <v>184</v>
      </c>
      <c r="E2208" s="1" t="s">
        <v>918</v>
      </c>
      <c r="F2208" s="1" t="s">
        <v>1110</v>
      </c>
      <c r="G2208" s="1" t="s">
        <v>2110</v>
      </c>
      <c r="H2208" s="1"/>
    </row>
    <row r="2209" spans="1:8" x14ac:dyDescent="0.25">
      <c r="A2209" s="1" t="s">
        <v>2266</v>
      </c>
      <c r="B2209" s="1" t="s">
        <v>2014</v>
      </c>
      <c r="C2209" s="1" t="s">
        <v>183</v>
      </c>
      <c r="D2209" s="1" t="s">
        <v>184</v>
      </c>
      <c r="E2209" s="1" t="s">
        <v>918</v>
      </c>
      <c r="F2209" s="1" t="s">
        <v>1110</v>
      </c>
      <c r="G2209" s="1" t="s">
        <v>2104</v>
      </c>
      <c r="H2209" s="1"/>
    </row>
    <row r="2210" spans="1:8" x14ac:dyDescent="0.25">
      <c r="A2210" s="1" t="s">
        <v>2267</v>
      </c>
      <c r="B2210" s="1" t="s">
        <v>2014</v>
      </c>
      <c r="C2210" s="1" t="s">
        <v>183</v>
      </c>
      <c r="D2210" s="1" t="s">
        <v>184</v>
      </c>
      <c r="E2210" s="1" t="s">
        <v>918</v>
      </c>
      <c r="F2210" s="1" t="s">
        <v>1110</v>
      </c>
      <c r="G2210" s="1" t="s">
        <v>98</v>
      </c>
      <c r="H2210" s="1"/>
    </row>
    <row r="2211" spans="1:8" x14ac:dyDescent="0.25">
      <c r="A2211" s="1" t="s">
        <v>2268</v>
      </c>
      <c r="B2211" s="1" t="s">
        <v>2014</v>
      </c>
      <c r="C2211" s="1" t="s">
        <v>183</v>
      </c>
      <c r="D2211" s="1" t="s">
        <v>184</v>
      </c>
      <c r="E2211" s="1" t="s">
        <v>918</v>
      </c>
      <c r="F2211" s="1" t="s">
        <v>1110</v>
      </c>
      <c r="G2211" s="1" t="s">
        <v>2110</v>
      </c>
      <c r="H2211" s="1"/>
    </row>
    <row r="2212" spans="1:8" x14ac:dyDescent="0.25">
      <c r="A2212" s="1" t="s">
        <v>2269</v>
      </c>
      <c r="B2212" s="1" t="s">
        <v>2014</v>
      </c>
      <c r="C2212" s="1" t="s">
        <v>183</v>
      </c>
      <c r="D2212" s="1" t="s">
        <v>184</v>
      </c>
      <c r="E2212" s="1" t="s">
        <v>918</v>
      </c>
      <c r="F2212" s="1" t="s">
        <v>1110</v>
      </c>
      <c r="G2212" s="1" t="s">
        <v>81</v>
      </c>
      <c r="H2212" s="1"/>
    </row>
    <row r="2213" spans="1:8" x14ac:dyDescent="0.25">
      <c r="A2213" s="1" t="s">
        <v>2270</v>
      </c>
      <c r="B2213" s="1" t="s">
        <v>2014</v>
      </c>
      <c r="C2213" s="1" t="s">
        <v>183</v>
      </c>
      <c r="D2213" s="1" t="s">
        <v>184</v>
      </c>
      <c r="E2213" s="1" t="s">
        <v>918</v>
      </c>
      <c r="F2213" s="1" t="s">
        <v>1110</v>
      </c>
      <c r="G2213" s="1" t="s">
        <v>98</v>
      </c>
      <c r="H2213" s="1"/>
    </row>
    <row r="2214" spans="1:8" x14ac:dyDescent="0.25">
      <c r="A2214" s="1" t="s">
        <v>2271</v>
      </c>
      <c r="B2214" s="1" t="s">
        <v>2014</v>
      </c>
      <c r="C2214" s="1" t="s">
        <v>183</v>
      </c>
      <c r="D2214" s="1" t="s">
        <v>184</v>
      </c>
      <c r="E2214" s="1" t="s">
        <v>918</v>
      </c>
      <c r="F2214" s="1" t="s">
        <v>1110</v>
      </c>
      <c r="G2214" s="1" t="s">
        <v>81</v>
      </c>
      <c r="H2214" s="1"/>
    </row>
    <row r="2215" spans="1:8" x14ac:dyDescent="0.25">
      <c r="A2215" s="1" t="s">
        <v>2272</v>
      </c>
      <c r="B2215" s="1" t="s">
        <v>2014</v>
      </c>
      <c r="C2215" s="1" t="s">
        <v>183</v>
      </c>
      <c r="D2215" s="1" t="s">
        <v>184</v>
      </c>
      <c r="E2215" s="1" t="s">
        <v>918</v>
      </c>
      <c r="F2215" s="1" t="s">
        <v>1110</v>
      </c>
      <c r="G2215" s="1" t="s">
        <v>2099</v>
      </c>
      <c r="H2215" s="1"/>
    </row>
    <row r="2216" spans="1:8" x14ac:dyDescent="0.25">
      <c r="A2216" s="1" t="s">
        <v>2273</v>
      </c>
      <c r="B2216" s="1" t="s">
        <v>2014</v>
      </c>
      <c r="C2216" s="1" t="s">
        <v>183</v>
      </c>
      <c r="D2216" s="1" t="s">
        <v>184</v>
      </c>
      <c r="E2216" s="1" t="s">
        <v>918</v>
      </c>
      <c r="F2216" s="1" t="s">
        <v>1110</v>
      </c>
      <c r="G2216" s="1" t="s">
        <v>2099</v>
      </c>
      <c r="H2216" s="1"/>
    </row>
    <row r="2217" spans="1:8" x14ac:dyDescent="0.25">
      <c r="A2217" s="1" t="s">
        <v>2274</v>
      </c>
      <c r="B2217" s="1" t="s">
        <v>2014</v>
      </c>
      <c r="C2217" s="1" t="s">
        <v>183</v>
      </c>
      <c r="D2217" s="1" t="s">
        <v>184</v>
      </c>
      <c r="E2217" s="1" t="s">
        <v>918</v>
      </c>
      <c r="F2217" s="1" t="s">
        <v>1110</v>
      </c>
      <c r="G2217" s="1" t="s">
        <v>1120</v>
      </c>
      <c r="H2217" s="1"/>
    </row>
    <row r="2218" spans="1:8" x14ac:dyDescent="0.25">
      <c r="A2218" s="1" t="s">
        <v>2275</v>
      </c>
      <c r="B2218" s="1" t="s">
        <v>2014</v>
      </c>
      <c r="C2218" s="1" t="s">
        <v>183</v>
      </c>
      <c r="D2218" s="1" t="s">
        <v>184</v>
      </c>
      <c r="E2218" s="1" t="s">
        <v>918</v>
      </c>
      <c r="F2218" s="1" t="s">
        <v>1110</v>
      </c>
      <c r="G2218" s="1" t="s">
        <v>1120</v>
      </c>
      <c r="H2218" s="1"/>
    </row>
    <row r="2219" spans="1:8" x14ac:dyDescent="0.25">
      <c r="A2219" s="1" t="s">
        <v>2276</v>
      </c>
      <c r="B2219" s="1" t="s">
        <v>2014</v>
      </c>
      <c r="C2219" s="1" t="s">
        <v>183</v>
      </c>
      <c r="D2219" s="1" t="s">
        <v>184</v>
      </c>
      <c r="E2219" s="1" t="s">
        <v>918</v>
      </c>
      <c r="F2219" s="1" t="s">
        <v>1110</v>
      </c>
      <c r="G2219" s="1" t="s">
        <v>1120</v>
      </c>
      <c r="H2219" s="1"/>
    </row>
    <row r="2220" spans="1:8" x14ac:dyDescent="0.25">
      <c r="A2220" s="1" t="s">
        <v>2277</v>
      </c>
      <c r="B2220" s="1" t="s">
        <v>2014</v>
      </c>
      <c r="C2220" s="1" t="s">
        <v>183</v>
      </c>
      <c r="D2220" s="1" t="s">
        <v>184</v>
      </c>
      <c r="E2220" s="1" t="s">
        <v>918</v>
      </c>
      <c r="F2220" s="1" t="s">
        <v>1110</v>
      </c>
      <c r="G2220" s="1" t="s">
        <v>2108</v>
      </c>
      <c r="H2220" s="1"/>
    </row>
    <row r="2221" spans="1:8" x14ac:dyDescent="0.25">
      <c r="A2221" s="1" t="s">
        <v>2278</v>
      </c>
      <c r="B2221" s="1" t="s">
        <v>2014</v>
      </c>
      <c r="C2221" s="1" t="s">
        <v>183</v>
      </c>
      <c r="D2221" s="1" t="s">
        <v>184</v>
      </c>
      <c r="E2221" s="1" t="s">
        <v>918</v>
      </c>
      <c r="F2221" s="1" t="s">
        <v>1110</v>
      </c>
      <c r="G2221" s="1" t="s">
        <v>2110</v>
      </c>
      <c r="H2221" s="1"/>
    </row>
    <row r="2222" spans="1:8" x14ac:dyDescent="0.25">
      <c r="A2222" s="1" t="s">
        <v>2279</v>
      </c>
      <c r="B2222" s="1" t="s">
        <v>2014</v>
      </c>
      <c r="C2222" s="1" t="s">
        <v>183</v>
      </c>
      <c r="D2222" s="1" t="s">
        <v>184</v>
      </c>
      <c r="E2222" s="1" t="s">
        <v>918</v>
      </c>
      <c r="F2222" s="1" t="s">
        <v>1110</v>
      </c>
      <c r="G2222" s="1" t="s">
        <v>2104</v>
      </c>
      <c r="H2222" s="1"/>
    </row>
    <row r="2223" spans="1:8" x14ac:dyDescent="0.25">
      <c r="A2223" s="1" t="s">
        <v>2280</v>
      </c>
      <c r="B2223" s="1" t="s">
        <v>2014</v>
      </c>
      <c r="C2223" s="1" t="s">
        <v>183</v>
      </c>
      <c r="D2223" s="1" t="s">
        <v>184</v>
      </c>
      <c r="E2223" s="1" t="s">
        <v>918</v>
      </c>
      <c r="F2223" s="1" t="s">
        <v>1110</v>
      </c>
      <c r="G2223" s="1" t="s">
        <v>2101</v>
      </c>
      <c r="H2223" s="1"/>
    </row>
    <row r="2224" spans="1:8" x14ac:dyDescent="0.25">
      <c r="A2224" s="1" t="s">
        <v>2281</v>
      </c>
      <c r="B2224" s="1" t="s">
        <v>2014</v>
      </c>
      <c r="C2224" s="1" t="s">
        <v>183</v>
      </c>
      <c r="D2224" s="1" t="s">
        <v>184</v>
      </c>
      <c r="E2224" s="1" t="s">
        <v>918</v>
      </c>
      <c r="F2224" s="1" t="s">
        <v>1110</v>
      </c>
      <c r="G2224" s="1" t="s">
        <v>2106</v>
      </c>
      <c r="H2224" s="1"/>
    </row>
    <row r="2225" spans="1:8" x14ac:dyDescent="0.25">
      <c r="A2225" s="1" t="s">
        <v>2282</v>
      </c>
      <c r="B2225" s="1" t="s">
        <v>2014</v>
      </c>
      <c r="C2225" s="1" t="s">
        <v>183</v>
      </c>
      <c r="D2225" s="1" t="s">
        <v>184</v>
      </c>
      <c r="E2225" s="1" t="s">
        <v>918</v>
      </c>
      <c r="F2225" s="1" t="s">
        <v>1110</v>
      </c>
      <c r="G2225" s="1" t="s">
        <v>2099</v>
      </c>
      <c r="H2225" s="1"/>
    </row>
    <row r="2226" spans="1:8" x14ac:dyDescent="0.25">
      <c r="A2226" s="1" t="s">
        <v>2283</v>
      </c>
      <c r="B2226" s="1" t="s">
        <v>2014</v>
      </c>
      <c r="C2226" s="1" t="s">
        <v>183</v>
      </c>
      <c r="D2226" s="1" t="s">
        <v>184</v>
      </c>
      <c r="E2226" s="1" t="s">
        <v>918</v>
      </c>
      <c r="F2226" s="1" t="s">
        <v>1110</v>
      </c>
      <c r="G2226" s="1" t="s">
        <v>2108</v>
      </c>
      <c r="H2226" s="1"/>
    </row>
    <row r="2227" spans="1:8" x14ac:dyDescent="0.25">
      <c r="A2227" s="1" t="s">
        <v>2284</v>
      </c>
      <c r="B2227" s="1" t="s">
        <v>2014</v>
      </c>
      <c r="C2227" s="1" t="s">
        <v>183</v>
      </c>
      <c r="D2227" s="1" t="s">
        <v>184</v>
      </c>
      <c r="E2227" s="1" t="s">
        <v>918</v>
      </c>
      <c r="F2227" s="1" t="s">
        <v>1110</v>
      </c>
      <c r="G2227" s="1" t="s">
        <v>1120</v>
      </c>
      <c r="H2227" s="1"/>
    </row>
    <row r="2228" spans="1:8" x14ac:dyDescent="0.25">
      <c r="A2228" s="1" t="s">
        <v>2285</v>
      </c>
      <c r="B2228" s="1" t="s">
        <v>2014</v>
      </c>
      <c r="C2228" s="1" t="s">
        <v>183</v>
      </c>
      <c r="D2228" s="1" t="s">
        <v>184</v>
      </c>
      <c r="E2228" s="1" t="s">
        <v>918</v>
      </c>
      <c r="F2228" s="1" t="s">
        <v>1110</v>
      </c>
      <c r="G2228" s="1" t="s">
        <v>98</v>
      </c>
      <c r="H2228" s="1"/>
    </row>
    <row r="2229" spans="1:8" x14ac:dyDescent="0.25">
      <c r="A2229" s="1" t="s">
        <v>2286</v>
      </c>
      <c r="B2229" s="1" t="s">
        <v>2014</v>
      </c>
      <c r="C2229" s="1" t="s">
        <v>183</v>
      </c>
      <c r="D2229" s="1" t="s">
        <v>184</v>
      </c>
      <c r="E2229" s="1" t="s">
        <v>918</v>
      </c>
      <c r="F2229" s="1" t="s">
        <v>1110</v>
      </c>
      <c r="G2229" s="1" t="s">
        <v>81</v>
      </c>
      <c r="H2229" s="1"/>
    </row>
    <row r="2230" spans="1:8" x14ac:dyDescent="0.25">
      <c r="A2230" s="1" t="s">
        <v>2287</v>
      </c>
      <c r="B2230" s="1" t="s">
        <v>2014</v>
      </c>
      <c r="C2230" s="1" t="s">
        <v>183</v>
      </c>
      <c r="D2230" s="1" t="s">
        <v>184</v>
      </c>
      <c r="E2230" s="1" t="s">
        <v>918</v>
      </c>
      <c r="F2230" s="1" t="s">
        <v>1110</v>
      </c>
      <c r="G2230" s="1" t="s">
        <v>2108</v>
      </c>
      <c r="H2230" s="1"/>
    </row>
    <row r="2231" spans="1:8" x14ac:dyDescent="0.25">
      <c r="A2231" s="1" t="s">
        <v>2288</v>
      </c>
      <c r="B2231" s="1" t="s">
        <v>2014</v>
      </c>
      <c r="C2231" s="1" t="s">
        <v>183</v>
      </c>
      <c r="D2231" s="1" t="s">
        <v>184</v>
      </c>
      <c r="E2231" s="1" t="s">
        <v>918</v>
      </c>
      <c r="F2231" s="1" t="s">
        <v>1110</v>
      </c>
      <c r="G2231" s="1" t="s">
        <v>2106</v>
      </c>
      <c r="H2231" s="1"/>
    </row>
    <row r="2232" spans="1:8" x14ac:dyDescent="0.25">
      <c r="A2232" s="1" t="s">
        <v>2289</v>
      </c>
      <c r="B2232" s="1" t="s">
        <v>2014</v>
      </c>
      <c r="C2232" s="1" t="s">
        <v>183</v>
      </c>
      <c r="D2232" s="1" t="s">
        <v>184</v>
      </c>
      <c r="E2232" s="1" t="s">
        <v>918</v>
      </c>
      <c r="F2232" s="1" t="s">
        <v>1110</v>
      </c>
      <c r="G2232" s="1" t="s">
        <v>2104</v>
      </c>
      <c r="H2232" s="1"/>
    </row>
    <row r="2233" spans="1:8" x14ac:dyDescent="0.25">
      <c r="A2233" s="1" t="s">
        <v>2290</v>
      </c>
      <c r="B2233" s="1" t="s">
        <v>2014</v>
      </c>
      <c r="C2233" s="1" t="s">
        <v>183</v>
      </c>
      <c r="D2233" s="1" t="s">
        <v>184</v>
      </c>
      <c r="E2233" s="1" t="s">
        <v>918</v>
      </c>
      <c r="F2233" s="1" t="s">
        <v>1110</v>
      </c>
      <c r="G2233" s="1" t="s">
        <v>2106</v>
      </c>
      <c r="H2233" s="1"/>
    </row>
    <row r="2234" spans="1:8" x14ac:dyDescent="0.25">
      <c r="A2234" s="1" t="s">
        <v>2291</v>
      </c>
      <c r="B2234" s="1" t="s">
        <v>2014</v>
      </c>
      <c r="C2234" s="1" t="s">
        <v>183</v>
      </c>
      <c r="D2234" s="1" t="s">
        <v>184</v>
      </c>
      <c r="E2234" s="1" t="s">
        <v>918</v>
      </c>
      <c r="F2234" s="1" t="s">
        <v>1110</v>
      </c>
      <c r="G2234" s="1" t="s">
        <v>2101</v>
      </c>
      <c r="H2234" s="1"/>
    </row>
    <row r="2235" spans="1:8" x14ac:dyDescent="0.25">
      <c r="A2235" s="1" t="s">
        <v>2292</v>
      </c>
      <c r="B2235" s="1" t="s">
        <v>2014</v>
      </c>
      <c r="C2235" s="1" t="s">
        <v>183</v>
      </c>
      <c r="D2235" s="1" t="s">
        <v>184</v>
      </c>
      <c r="E2235" s="1" t="s">
        <v>918</v>
      </c>
      <c r="F2235" s="1" t="s">
        <v>1110</v>
      </c>
      <c r="G2235" s="1" t="s">
        <v>2099</v>
      </c>
      <c r="H2235" s="1"/>
    </row>
    <row r="2236" spans="1:8" x14ac:dyDescent="0.25">
      <c r="A2236" s="1" t="s">
        <v>2293</v>
      </c>
      <c r="B2236" s="1" t="s">
        <v>2014</v>
      </c>
      <c r="C2236" s="1" t="s">
        <v>183</v>
      </c>
      <c r="D2236" s="1" t="s">
        <v>184</v>
      </c>
      <c r="E2236" s="1" t="s">
        <v>918</v>
      </c>
      <c r="F2236" s="1" t="s">
        <v>1110</v>
      </c>
      <c r="G2236" s="1" t="s">
        <v>2101</v>
      </c>
      <c r="H2236" s="1"/>
    </row>
    <row r="2237" spans="1:8" x14ac:dyDescent="0.25">
      <c r="A2237" s="1" t="s">
        <v>2294</v>
      </c>
      <c r="B2237" s="1" t="s">
        <v>2014</v>
      </c>
      <c r="C2237" s="1" t="s">
        <v>183</v>
      </c>
      <c r="D2237" s="1" t="s">
        <v>184</v>
      </c>
      <c r="E2237" s="1" t="s">
        <v>918</v>
      </c>
      <c r="F2237" s="1" t="s">
        <v>1110</v>
      </c>
      <c r="G2237" s="1" t="s">
        <v>1120</v>
      </c>
      <c r="H2237" s="1"/>
    </row>
    <row r="2238" spans="1:8" x14ac:dyDescent="0.25">
      <c r="A2238" s="1" t="s">
        <v>2295</v>
      </c>
      <c r="B2238" s="1" t="s">
        <v>2014</v>
      </c>
      <c r="C2238" s="1" t="s">
        <v>183</v>
      </c>
      <c r="D2238" s="1" t="s">
        <v>184</v>
      </c>
      <c r="E2238" s="1" t="s">
        <v>918</v>
      </c>
      <c r="F2238" s="1" t="s">
        <v>1110</v>
      </c>
      <c r="G2238" s="1" t="s">
        <v>98</v>
      </c>
      <c r="H2238" s="1"/>
    </row>
    <row r="2239" spans="1:8" x14ac:dyDescent="0.25">
      <c r="A2239" s="1" t="s">
        <v>2296</v>
      </c>
      <c r="B2239" s="1" t="s">
        <v>2014</v>
      </c>
      <c r="C2239" s="1" t="s">
        <v>183</v>
      </c>
      <c r="D2239" s="1" t="s">
        <v>184</v>
      </c>
      <c r="E2239" s="1" t="s">
        <v>918</v>
      </c>
      <c r="F2239" s="1" t="s">
        <v>1110</v>
      </c>
      <c r="G2239" s="1" t="s">
        <v>2110</v>
      </c>
      <c r="H2239" s="1"/>
    </row>
    <row r="2240" spans="1:8" x14ac:dyDescent="0.25">
      <c r="A2240" s="1" t="s">
        <v>2297</v>
      </c>
      <c r="B2240" s="1" t="s">
        <v>2014</v>
      </c>
      <c r="C2240" s="1" t="s">
        <v>183</v>
      </c>
      <c r="D2240" s="1" t="s">
        <v>184</v>
      </c>
      <c r="E2240" s="1" t="s">
        <v>918</v>
      </c>
      <c r="F2240" s="1" t="s">
        <v>1110</v>
      </c>
      <c r="G2240" s="1" t="s">
        <v>2104</v>
      </c>
      <c r="H2240" s="1"/>
    </row>
    <row r="2241" spans="1:8" x14ac:dyDescent="0.25">
      <c r="A2241" s="1" t="s">
        <v>2298</v>
      </c>
      <c r="B2241" s="1" t="s">
        <v>2014</v>
      </c>
      <c r="C2241" s="1" t="s">
        <v>183</v>
      </c>
      <c r="D2241" s="1" t="s">
        <v>184</v>
      </c>
      <c r="E2241" s="1" t="s">
        <v>918</v>
      </c>
      <c r="F2241" s="1" t="s">
        <v>1110</v>
      </c>
      <c r="G2241" s="1" t="s">
        <v>81</v>
      </c>
      <c r="H2241" s="1"/>
    </row>
    <row r="2242" spans="1:8" x14ac:dyDescent="0.25">
      <c r="A2242" s="1" t="s">
        <v>2299</v>
      </c>
      <c r="B2242" s="1" t="s">
        <v>2014</v>
      </c>
      <c r="C2242" s="1" t="s">
        <v>183</v>
      </c>
      <c r="D2242" s="1" t="s">
        <v>184</v>
      </c>
      <c r="E2242" s="1" t="s">
        <v>918</v>
      </c>
      <c r="F2242" s="1" t="s">
        <v>1110</v>
      </c>
      <c r="G2242" s="1" t="s">
        <v>2108</v>
      </c>
      <c r="H2242" s="1"/>
    </row>
    <row r="2243" spans="1:8" x14ac:dyDescent="0.25">
      <c r="A2243" s="1" t="s">
        <v>2300</v>
      </c>
      <c r="B2243" s="1" t="s">
        <v>2014</v>
      </c>
      <c r="C2243" s="1" t="s">
        <v>183</v>
      </c>
      <c r="D2243" s="1" t="s">
        <v>184</v>
      </c>
      <c r="E2243" s="1" t="s">
        <v>918</v>
      </c>
      <c r="F2243" s="1" t="s">
        <v>1110</v>
      </c>
      <c r="G2243" s="1" t="s">
        <v>2106</v>
      </c>
      <c r="H2243" s="1"/>
    </row>
    <row r="2244" spans="1:8" x14ac:dyDescent="0.25">
      <c r="A2244" s="1" t="s">
        <v>2301</v>
      </c>
      <c r="B2244" s="1" t="s">
        <v>2014</v>
      </c>
      <c r="C2244" s="1" t="s">
        <v>183</v>
      </c>
      <c r="D2244" s="1" t="s">
        <v>184</v>
      </c>
      <c r="E2244" s="1" t="s">
        <v>918</v>
      </c>
      <c r="F2244" s="1" t="s">
        <v>1110</v>
      </c>
      <c r="G2244" s="1" t="s">
        <v>2104</v>
      </c>
      <c r="H2244" s="1"/>
    </row>
    <row r="2245" spans="1:8" x14ac:dyDescent="0.25">
      <c r="A2245" s="1" t="s">
        <v>2302</v>
      </c>
      <c r="B2245" s="1" t="s">
        <v>2014</v>
      </c>
      <c r="C2245" s="1" t="s">
        <v>183</v>
      </c>
      <c r="D2245" s="1" t="s">
        <v>184</v>
      </c>
      <c r="E2245" s="1" t="s">
        <v>918</v>
      </c>
      <c r="F2245" s="1" t="s">
        <v>1110</v>
      </c>
      <c r="G2245" s="1" t="s">
        <v>98</v>
      </c>
      <c r="H2245" s="1"/>
    </row>
    <row r="2246" spans="1:8" x14ac:dyDescent="0.25">
      <c r="A2246" s="1" t="s">
        <v>2303</v>
      </c>
      <c r="B2246" s="1" t="s">
        <v>2014</v>
      </c>
      <c r="C2246" s="1" t="s">
        <v>183</v>
      </c>
      <c r="D2246" s="1" t="s">
        <v>184</v>
      </c>
      <c r="E2246" s="1" t="s">
        <v>918</v>
      </c>
      <c r="F2246" s="1" t="s">
        <v>1110</v>
      </c>
      <c r="G2246" s="1" t="s">
        <v>81</v>
      </c>
      <c r="H2246" s="1"/>
    </row>
    <row r="2247" spans="1:8" x14ac:dyDescent="0.25">
      <c r="A2247" s="1" t="s">
        <v>2304</v>
      </c>
      <c r="B2247" s="1" t="s">
        <v>2014</v>
      </c>
      <c r="C2247" s="1" t="s">
        <v>183</v>
      </c>
      <c r="D2247" s="1" t="s">
        <v>184</v>
      </c>
      <c r="E2247" s="1" t="s">
        <v>918</v>
      </c>
      <c r="F2247" s="1" t="s">
        <v>1110</v>
      </c>
      <c r="G2247" s="1" t="s">
        <v>98</v>
      </c>
      <c r="H2247" s="1"/>
    </row>
    <row r="2248" spans="1:8" x14ac:dyDescent="0.25">
      <c r="A2248" s="1" t="s">
        <v>2305</v>
      </c>
      <c r="B2248" s="1" t="s">
        <v>2014</v>
      </c>
      <c r="C2248" s="1" t="s">
        <v>183</v>
      </c>
      <c r="D2248" s="1" t="s">
        <v>184</v>
      </c>
      <c r="E2248" s="1" t="s">
        <v>918</v>
      </c>
      <c r="F2248" s="1" t="s">
        <v>1110</v>
      </c>
      <c r="G2248" s="1" t="s">
        <v>98</v>
      </c>
      <c r="H2248" s="1"/>
    </row>
    <row r="2249" spans="1:8" x14ac:dyDescent="0.25">
      <c r="A2249" s="1" t="s">
        <v>2306</v>
      </c>
      <c r="B2249" s="1" t="s">
        <v>2014</v>
      </c>
      <c r="C2249" s="1" t="s">
        <v>183</v>
      </c>
      <c r="D2249" s="1" t="s">
        <v>184</v>
      </c>
      <c r="E2249" s="1" t="s">
        <v>918</v>
      </c>
      <c r="F2249" s="1" t="s">
        <v>1110</v>
      </c>
      <c r="G2249" s="1" t="s">
        <v>1120</v>
      </c>
      <c r="H2249" s="1"/>
    </row>
    <row r="2250" spans="1:8" x14ac:dyDescent="0.25">
      <c r="A2250" s="1" t="s">
        <v>2307</v>
      </c>
      <c r="B2250" s="1" t="s">
        <v>2014</v>
      </c>
      <c r="C2250" s="1" t="s">
        <v>183</v>
      </c>
      <c r="D2250" s="1" t="s">
        <v>184</v>
      </c>
      <c r="E2250" s="1" t="s">
        <v>918</v>
      </c>
      <c r="F2250" s="1" t="s">
        <v>1110</v>
      </c>
      <c r="G2250" s="1" t="s">
        <v>98</v>
      </c>
      <c r="H2250" s="1"/>
    </row>
    <row r="2251" spans="1:8" x14ac:dyDescent="0.25">
      <c r="A2251" s="1" t="s">
        <v>2308</v>
      </c>
      <c r="B2251" s="1" t="s">
        <v>2014</v>
      </c>
      <c r="C2251" s="1" t="s">
        <v>183</v>
      </c>
      <c r="D2251" s="1" t="s">
        <v>184</v>
      </c>
      <c r="E2251" s="1" t="s">
        <v>918</v>
      </c>
      <c r="F2251" s="1" t="s">
        <v>1110</v>
      </c>
      <c r="G2251" s="1" t="s">
        <v>2099</v>
      </c>
      <c r="H2251" s="1"/>
    </row>
    <row r="2252" spans="1:8" x14ac:dyDescent="0.25">
      <c r="A2252" s="1" t="s">
        <v>2309</v>
      </c>
      <c r="B2252" s="1" t="s">
        <v>2014</v>
      </c>
      <c r="C2252" s="1" t="s">
        <v>183</v>
      </c>
      <c r="D2252" s="1" t="s">
        <v>184</v>
      </c>
      <c r="E2252" s="1" t="s">
        <v>918</v>
      </c>
      <c r="F2252" s="1" t="s">
        <v>1110</v>
      </c>
      <c r="G2252" s="1" t="s">
        <v>2101</v>
      </c>
      <c r="H2252" s="1"/>
    </row>
    <row r="2253" spans="1:8" x14ac:dyDescent="0.25">
      <c r="A2253" s="1" t="s">
        <v>2310</v>
      </c>
      <c r="B2253" s="1" t="s">
        <v>2014</v>
      </c>
      <c r="C2253" s="1" t="s">
        <v>183</v>
      </c>
      <c r="D2253" s="1" t="s">
        <v>184</v>
      </c>
      <c r="E2253" s="1" t="s">
        <v>918</v>
      </c>
      <c r="F2253" s="1" t="s">
        <v>1110</v>
      </c>
      <c r="G2253" s="1" t="s">
        <v>1120</v>
      </c>
      <c r="H2253" s="1"/>
    </row>
    <row r="2254" spans="1:8" x14ac:dyDescent="0.25">
      <c r="A2254" s="1" t="s">
        <v>2311</v>
      </c>
      <c r="B2254" s="1" t="s">
        <v>2014</v>
      </c>
      <c r="C2254" s="1" t="s">
        <v>183</v>
      </c>
      <c r="D2254" s="1" t="s">
        <v>184</v>
      </c>
      <c r="E2254" s="1" t="s">
        <v>918</v>
      </c>
      <c r="F2254" s="1" t="s">
        <v>1110</v>
      </c>
      <c r="G2254" s="1" t="s">
        <v>2104</v>
      </c>
      <c r="H2254" s="1"/>
    </row>
    <row r="2255" spans="1:8" x14ac:dyDescent="0.25">
      <c r="A2255" s="1" t="s">
        <v>2312</v>
      </c>
      <c r="B2255" s="1" t="s">
        <v>2014</v>
      </c>
      <c r="C2255" s="1" t="s">
        <v>183</v>
      </c>
      <c r="D2255" s="1" t="s">
        <v>184</v>
      </c>
      <c r="E2255" s="1" t="s">
        <v>918</v>
      </c>
      <c r="F2255" s="1" t="s">
        <v>1110</v>
      </c>
      <c r="G2255" s="1" t="s">
        <v>2104</v>
      </c>
      <c r="H2255" s="1"/>
    </row>
    <row r="2256" spans="1:8" x14ac:dyDescent="0.25">
      <c r="A2256" s="1" t="s">
        <v>2313</v>
      </c>
      <c r="B2256" s="1" t="s">
        <v>2014</v>
      </c>
      <c r="C2256" s="1" t="s">
        <v>183</v>
      </c>
      <c r="D2256" s="1" t="s">
        <v>184</v>
      </c>
      <c r="E2256" s="1" t="s">
        <v>918</v>
      </c>
      <c r="F2256" s="1" t="s">
        <v>1110</v>
      </c>
      <c r="G2256" s="1" t="s">
        <v>2108</v>
      </c>
      <c r="H2256" s="1"/>
    </row>
    <row r="2257" spans="1:8" x14ac:dyDescent="0.25">
      <c r="A2257" s="1" t="s">
        <v>2314</v>
      </c>
      <c r="B2257" s="1" t="s">
        <v>2014</v>
      </c>
      <c r="C2257" s="1" t="s">
        <v>183</v>
      </c>
      <c r="D2257" s="1" t="s">
        <v>184</v>
      </c>
      <c r="E2257" s="1" t="s">
        <v>918</v>
      </c>
      <c r="F2257" s="1" t="s">
        <v>1110</v>
      </c>
      <c r="G2257" s="1" t="s">
        <v>1118</v>
      </c>
      <c r="H2257" s="1"/>
    </row>
    <row r="2258" spans="1:8" x14ac:dyDescent="0.25">
      <c r="A2258" s="1" t="s">
        <v>2315</v>
      </c>
      <c r="B2258" s="1" t="s">
        <v>2014</v>
      </c>
      <c r="C2258" s="1" t="s">
        <v>183</v>
      </c>
      <c r="D2258" s="1" t="s">
        <v>184</v>
      </c>
      <c r="E2258" s="1" t="s">
        <v>918</v>
      </c>
      <c r="F2258" s="1" t="s">
        <v>1110</v>
      </c>
      <c r="G2258" s="1" t="s">
        <v>2099</v>
      </c>
      <c r="H2258" s="1"/>
    </row>
    <row r="2259" spans="1:8" x14ac:dyDescent="0.25">
      <c r="A2259" s="1" t="s">
        <v>2316</v>
      </c>
      <c r="B2259" s="1" t="s">
        <v>2014</v>
      </c>
      <c r="C2259" s="1" t="s">
        <v>183</v>
      </c>
      <c r="D2259" s="1" t="s">
        <v>184</v>
      </c>
      <c r="E2259" s="1" t="s">
        <v>918</v>
      </c>
      <c r="F2259" s="1" t="s">
        <v>1110</v>
      </c>
      <c r="G2259" s="1" t="s">
        <v>1120</v>
      </c>
      <c r="H2259" s="1"/>
    </row>
    <row r="2260" spans="1:8" x14ac:dyDescent="0.25">
      <c r="A2260" s="1" t="s">
        <v>2317</v>
      </c>
      <c r="B2260" s="1" t="s">
        <v>2014</v>
      </c>
      <c r="C2260" s="1" t="s">
        <v>183</v>
      </c>
      <c r="D2260" s="1" t="s">
        <v>184</v>
      </c>
      <c r="E2260" s="1" t="s">
        <v>918</v>
      </c>
      <c r="F2260" s="1" t="s">
        <v>1110</v>
      </c>
      <c r="G2260" s="1" t="s">
        <v>2110</v>
      </c>
      <c r="H2260" s="1"/>
    </row>
    <row r="2261" spans="1:8" x14ac:dyDescent="0.25">
      <c r="A2261" s="1" t="s">
        <v>2318</v>
      </c>
      <c r="B2261" s="1" t="s">
        <v>2014</v>
      </c>
      <c r="C2261" s="1" t="s">
        <v>183</v>
      </c>
      <c r="D2261" s="1" t="s">
        <v>184</v>
      </c>
      <c r="E2261" s="1" t="s">
        <v>918</v>
      </c>
      <c r="F2261" s="1" t="s">
        <v>1110</v>
      </c>
      <c r="G2261" s="1" t="s">
        <v>2101</v>
      </c>
      <c r="H2261" s="1"/>
    </row>
    <row r="2262" spans="1:8" x14ac:dyDescent="0.25">
      <c r="A2262" s="1" t="s">
        <v>2319</v>
      </c>
      <c r="B2262" s="1" t="s">
        <v>2014</v>
      </c>
      <c r="C2262" s="1" t="s">
        <v>183</v>
      </c>
      <c r="D2262" s="1" t="s">
        <v>184</v>
      </c>
      <c r="E2262" s="1" t="s">
        <v>918</v>
      </c>
      <c r="F2262" s="1" t="s">
        <v>1110</v>
      </c>
      <c r="G2262" s="1" t="s">
        <v>1118</v>
      </c>
      <c r="H2262" s="1"/>
    </row>
    <row r="2263" spans="1:8" x14ac:dyDescent="0.25">
      <c r="A2263" s="1" t="s">
        <v>2320</v>
      </c>
      <c r="B2263" s="1" t="s">
        <v>2014</v>
      </c>
      <c r="C2263" s="1" t="s">
        <v>183</v>
      </c>
      <c r="D2263" s="1" t="s">
        <v>184</v>
      </c>
      <c r="E2263" s="1" t="s">
        <v>918</v>
      </c>
      <c r="F2263" s="1" t="s">
        <v>1110</v>
      </c>
      <c r="G2263" s="1" t="s">
        <v>2108</v>
      </c>
      <c r="H2263" s="1"/>
    </row>
    <row r="2264" spans="1:8" x14ac:dyDescent="0.25">
      <c r="A2264" s="1" t="s">
        <v>2321</v>
      </c>
      <c r="B2264" s="1" t="s">
        <v>2014</v>
      </c>
      <c r="C2264" s="1" t="s">
        <v>183</v>
      </c>
      <c r="D2264" s="1" t="s">
        <v>184</v>
      </c>
      <c r="E2264" s="1" t="s">
        <v>918</v>
      </c>
      <c r="F2264" s="1" t="s">
        <v>1110</v>
      </c>
      <c r="G2264" s="1" t="s">
        <v>81</v>
      </c>
      <c r="H2264" s="1"/>
    </row>
    <row r="2265" spans="1:8" x14ac:dyDescent="0.25">
      <c r="A2265" s="1">
        <v>43365343</v>
      </c>
      <c r="B2265" s="1" t="s">
        <v>2322</v>
      </c>
      <c r="C2265" s="1" t="s">
        <v>183</v>
      </c>
      <c r="D2265" s="1" t="s">
        <v>184</v>
      </c>
      <c r="E2265" s="1" t="s">
        <v>918</v>
      </c>
      <c r="F2265" s="1" t="s">
        <v>1110</v>
      </c>
      <c r="G2265" s="1" t="s">
        <v>2104</v>
      </c>
      <c r="H2265" s="1"/>
    </row>
    <row r="2266" spans="1:8" x14ac:dyDescent="0.25">
      <c r="A2266" s="1" t="s">
        <v>2323</v>
      </c>
      <c r="B2266" s="1" t="s">
        <v>2322</v>
      </c>
      <c r="C2266" s="1" t="s">
        <v>183</v>
      </c>
      <c r="D2266" s="1" t="s">
        <v>184</v>
      </c>
      <c r="E2266" s="1" t="s">
        <v>918</v>
      </c>
      <c r="F2266" s="1" t="s">
        <v>1110</v>
      </c>
      <c r="G2266" s="1" t="s">
        <v>2104</v>
      </c>
      <c r="H2266" s="1"/>
    </row>
    <row r="2267" spans="1:8" x14ac:dyDescent="0.25">
      <c r="A2267" s="1" t="s">
        <v>2324</v>
      </c>
      <c r="B2267" s="1" t="s">
        <v>2322</v>
      </c>
      <c r="C2267" s="1" t="s">
        <v>183</v>
      </c>
      <c r="D2267" s="1" t="s">
        <v>184</v>
      </c>
      <c r="E2267" s="1" t="s">
        <v>918</v>
      </c>
      <c r="F2267" s="1" t="s">
        <v>1110</v>
      </c>
      <c r="G2267" s="1" t="s">
        <v>2101</v>
      </c>
      <c r="H2267" s="1"/>
    </row>
    <row r="2268" spans="1:8" x14ac:dyDescent="0.25">
      <c r="A2268" s="1" t="s">
        <v>2325</v>
      </c>
      <c r="B2268" s="1" t="s">
        <v>2322</v>
      </c>
      <c r="C2268" s="1" t="s">
        <v>183</v>
      </c>
      <c r="D2268" s="1" t="s">
        <v>184</v>
      </c>
      <c r="E2268" s="1" t="s">
        <v>918</v>
      </c>
      <c r="F2268" s="1" t="s">
        <v>1110</v>
      </c>
      <c r="G2268" s="1" t="s">
        <v>2101</v>
      </c>
      <c r="H2268" s="1"/>
    </row>
    <row r="2269" spans="1:8" x14ac:dyDescent="0.25">
      <c r="A2269" s="1" t="s">
        <v>2326</v>
      </c>
      <c r="B2269" s="1" t="s">
        <v>2322</v>
      </c>
      <c r="C2269" s="1" t="s">
        <v>183</v>
      </c>
      <c r="D2269" s="1" t="s">
        <v>184</v>
      </c>
      <c r="E2269" s="1" t="s">
        <v>918</v>
      </c>
      <c r="F2269" s="1" t="s">
        <v>1110</v>
      </c>
      <c r="G2269" s="1" t="s">
        <v>1120</v>
      </c>
      <c r="H2269" s="1"/>
    </row>
    <row r="2270" spans="1:8" x14ac:dyDescent="0.25">
      <c r="A2270" s="1" t="s">
        <v>2327</v>
      </c>
      <c r="B2270" s="1" t="s">
        <v>2322</v>
      </c>
      <c r="C2270" s="1" t="s">
        <v>183</v>
      </c>
      <c r="D2270" s="1" t="s">
        <v>184</v>
      </c>
      <c r="E2270" s="1" t="s">
        <v>918</v>
      </c>
      <c r="F2270" s="1" t="s">
        <v>1110</v>
      </c>
      <c r="G2270" s="1" t="s">
        <v>2106</v>
      </c>
      <c r="H2270" s="1"/>
    </row>
    <row r="2271" spans="1:8" x14ac:dyDescent="0.25">
      <c r="A2271" s="1" t="s">
        <v>2328</v>
      </c>
      <c r="B2271" s="1" t="s">
        <v>2322</v>
      </c>
      <c r="C2271" s="1" t="s">
        <v>183</v>
      </c>
      <c r="D2271" s="1" t="s">
        <v>184</v>
      </c>
      <c r="E2271" s="1" t="s">
        <v>918</v>
      </c>
      <c r="F2271" s="1" t="s">
        <v>1110</v>
      </c>
      <c r="G2271" s="1" t="s">
        <v>1118</v>
      </c>
      <c r="H2271" s="1"/>
    </row>
    <row r="2272" spans="1:8" x14ac:dyDescent="0.25">
      <c r="A2272" s="1" t="s">
        <v>2329</v>
      </c>
      <c r="B2272" s="1" t="s">
        <v>2322</v>
      </c>
      <c r="C2272" s="1" t="s">
        <v>183</v>
      </c>
      <c r="D2272" s="1" t="s">
        <v>184</v>
      </c>
      <c r="E2272" s="1" t="s">
        <v>918</v>
      </c>
      <c r="F2272" s="1" t="s">
        <v>1110</v>
      </c>
      <c r="G2272" s="1" t="s">
        <v>2101</v>
      </c>
      <c r="H2272" s="1"/>
    </row>
    <row r="2273" spans="1:8" x14ac:dyDescent="0.25">
      <c r="A2273" s="1" t="s">
        <v>2330</v>
      </c>
      <c r="B2273" s="1" t="s">
        <v>2322</v>
      </c>
      <c r="C2273" s="1" t="s">
        <v>183</v>
      </c>
      <c r="D2273" s="1" t="s">
        <v>184</v>
      </c>
      <c r="E2273" s="1" t="s">
        <v>918</v>
      </c>
      <c r="F2273" s="1" t="s">
        <v>1110</v>
      </c>
      <c r="G2273" s="1" t="s">
        <v>2106</v>
      </c>
      <c r="H2273" s="1"/>
    </row>
    <row r="2274" spans="1:8" x14ac:dyDescent="0.25">
      <c r="A2274" s="1" t="s">
        <v>2331</v>
      </c>
      <c r="B2274" s="1" t="s">
        <v>2322</v>
      </c>
      <c r="C2274" s="1" t="s">
        <v>183</v>
      </c>
      <c r="D2274" s="1" t="s">
        <v>184</v>
      </c>
      <c r="E2274" s="1" t="s">
        <v>918</v>
      </c>
      <c r="F2274" s="1" t="s">
        <v>1110</v>
      </c>
      <c r="G2274" s="1" t="s">
        <v>2106</v>
      </c>
      <c r="H2274" s="1"/>
    </row>
    <row r="2275" spans="1:8" x14ac:dyDescent="0.25">
      <c r="A2275" s="1" t="s">
        <v>2332</v>
      </c>
      <c r="B2275" s="1" t="s">
        <v>2322</v>
      </c>
      <c r="C2275" s="1" t="s">
        <v>183</v>
      </c>
      <c r="D2275" s="1" t="s">
        <v>184</v>
      </c>
      <c r="E2275" s="1" t="s">
        <v>918</v>
      </c>
      <c r="F2275" s="1" t="s">
        <v>1110</v>
      </c>
      <c r="G2275" s="1" t="s">
        <v>2106</v>
      </c>
      <c r="H2275" s="1"/>
    </row>
    <row r="2276" spans="1:8" x14ac:dyDescent="0.25">
      <c r="A2276" s="1" t="s">
        <v>2333</v>
      </c>
      <c r="B2276" s="1" t="s">
        <v>2322</v>
      </c>
      <c r="C2276" s="1" t="s">
        <v>183</v>
      </c>
      <c r="D2276" s="1" t="s">
        <v>184</v>
      </c>
      <c r="E2276" s="1" t="s">
        <v>918</v>
      </c>
      <c r="F2276" s="1" t="s">
        <v>1110</v>
      </c>
      <c r="G2276" s="1" t="s">
        <v>2106</v>
      </c>
      <c r="H2276" s="1"/>
    </row>
    <row r="2277" spans="1:8" x14ac:dyDescent="0.25">
      <c r="A2277" s="1" t="s">
        <v>2334</v>
      </c>
      <c r="B2277" s="1" t="s">
        <v>2322</v>
      </c>
      <c r="C2277" s="1" t="s">
        <v>183</v>
      </c>
      <c r="D2277" s="1" t="s">
        <v>184</v>
      </c>
      <c r="E2277" s="1" t="s">
        <v>918</v>
      </c>
      <c r="F2277" s="1" t="s">
        <v>1110</v>
      </c>
      <c r="G2277" s="1" t="s">
        <v>1120</v>
      </c>
      <c r="H2277" s="1"/>
    </row>
    <row r="2278" spans="1:8" x14ac:dyDescent="0.25">
      <c r="A2278" s="1" t="s">
        <v>2335</v>
      </c>
      <c r="B2278" s="1" t="s">
        <v>2322</v>
      </c>
      <c r="C2278" s="1" t="s">
        <v>183</v>
      </c>
      <c r="D2278" s="1" t="s">
        <v>184</v>
      </c>
      <c r="E2278" s="1" t="s">
        <v>918</v>
      </c>
      <c r="F2278" s="1" t="s">
        <v>1110</v>
      </c>
      <c r="G2278" s="1" t="s">
        <v>2106</v>
      </c>
      <c r="H2278" s="1"/>
    </row>
    <row r="2279" spans="1:8" x14ac:dyDescent="0.25">
      <c r="A2279" s="1" t="s">
        <v>2336</v>
      </c>
      <c r="B2279" s="1" t="s">
        <v>2322</v>
      </c>
      <c r="C2279" s="1" t="s">
        <v>183</v>
      </c>
      <c r="D2279" s="1" t="s">
        <v>184</v>
      </c>
      <c r="E2279" s="1" t="s">
        <v>918</v>
      </c>
      <c r="F2279" s="1" t="s">
        <v>1110</v>
      </c>
      <c r="G2279" s="1" t="s">
        <v>1120</v>
      </c>
      <c r="H2279" s="1"/>
    </row>
    <row r="2280" spans="1:8" x14ac:dyDescent="0.25">
      <c r="A2280" s="1" t="s">
        <v>2337</v>
      </c>
      <c r="B2280" s="1" t="s">
        <v>2322</v>
      </c>
      <c r="C2280" s="1" t="s">
        <v>183</v>
      </c>
      <c r="D2280" s="1" t="s">
        <v>184</v>
      </c>
      <c r="E2280" s="1" t="s">
        <v>918</v>
      </c>
      <c r="F2280" s="1" t="s">
        <v>1110</v>
      </c>
      <c r="G2280" s="1" t="s">
        <v>1120</v>
      </c>
      <c r="H2280" s="1"/>
    </row>
    <row r="2281" spans="1:8" x14ac:dyDescent="0.25">
      <c r="A2281" s="1" t="s">
        <v>2338</v>
      </c>
      <c r="B2281" s="1" t="s">
        <v>2322</v>
      </c>
      <c r="C2281" s="1" t="s">
        <v>183</v>
      </c>
      <c r="D2281" s="1" t="s">
        <v>184</v>
      </c>
      <c r="E2281" s="1" t="s">
        <v>918</v>
      </c>
      <c r="F2281" s="1" t="s">
        <v>1110</v>
      </c>
      <c r="G2281" s="1" t="s">
        <v>2106</v>
      </c>
      <c r="H2281" s="1"/>
    </row>
    <row r="2282" spans="1:8" x14ac:dyDescent="0.25">
      <c r="A2282" s="1" t="s">
        <v>2339</v>
      </c>
      <c r="B2282" s="1" t="s">
        <v>2322</v>
      </c>
      <c r="C2282" s="1" t="s">
        <v>183</v>
      </c>
      <c r="D2282" s="1" t="s">
        <v>184</v>
      </c>
      <c r="E2282" s="1" t="s">
        <v>918</v>
      </c>
      <c r="F2282" s="1" t="s">
        <v>1110</v>
      </c>
      <c r="G2282" s="1" t="s">
        <v>2104</v>
      </c>
      <c r="H2282" s="1"/>
    </row>
    <row r="2283" spans="1:8" x14ac:dyDescent="0.25">
      <c r="A2283" s="1" t="s">
        <v>2340</v>
      </c>
      <c r="B2283" s="1" t="s">
        <v>2322</v>
      </c>
      <c r="C2283" s="1" t="s">
        <v>183</v>
      </c>
      <c r="D2283" s="1" t="s">
        <v>184</v>
      </c>
      <c r="E2283" s="1" t="s">
        <v>918</v>
      </c>
      <c r="F2283" s="1" t="s">
        <v>1110</v>
      </c>
      <c r="G2283" s="1" t="s">
        <v>1120</v>
      </c>
      <c r="H2283" s="1"/>
    </row>
    <row r="2284" spans="1:8" x14ac:dyDescent="0.25">
      <c r="A2284" s="1" t="s">
        <v>2341</v>
      </c>
      <c r="B2284" s="1" t="s">
        <v>2322</v>
      </c>
      <c r="C2284" s="1" t="s">
        <v>183</v>
      </c>
      <c r="D2284" s="1" t="s">
        <v>184</v>
      </c>
      <c r="E2284" s="1" t="s">
        <v>918</v>
      </c>
      <c r="F2284" s="1" t="s">
        <v>1110</v>
      </c>
      <c r="G2284" s="1" t="s">
        <v>1118</v>
      </c>
      <c r="H2284" s="1"/>
    </row>
    <row r="2285" spans="1:8" x14ac:dyDescent="0.25">
      <c r="A2285" s="1" t="s">
        <v>2342</v>
      </c>
      <c r="B2285" s="1" t="s">
        <v>2322</v>
      </c>
      <c r="C2285" s="1" t="s">
        <v>183</v>
      </c>
      <c r="D2285" s="1" t="s">
        <v>184</v>
      </c>
      <c r="E2285" s="1" t="s">
        <v>918</v>
      </c>
      <c r="F2285" s="1" t="s">
        <v>1110</v>
      </c>
      <c r="G2285" s="1" t="s">
        <v>1120</v>
      </c>
      <c r="H2285" s="1"/>
    </row>
    <row r="2286" spans="1:8" x14ac:dyDescent="0.25">
      <c r="A2286" s="1" t="s">
        <v>2343</v>
      </c>
      <c r="B2286" s="1" t="s">
        <v>2322</v>
      </c>
      <c r="C2286" s="1" t="s">
        <v>183</v>
      </c>
      <c r="D2286" s="1" t="s">
        <v>184</v>
      </c>
      <c r="E2286" s="1" t="s">
        <v>918</v>
      </c>
      <c r="F2286" s="1" t="s">
        <v>1110</v>
      </c>
      <c r="G2286" s="1" t="s">
        <v>2104</v>
      </c>
      <c r="H2286" s="1"/>
    </row>
    <row r="2287" spans="1:8" x14ac:dyDescent="0.25">
      <c r="A2287" s="1" t="s">
        <v>2344</v>
      </c>
      <c r="B2287" s="1" t="s">
        <v>2322</v>
      </c>
      <c r="C2287" s="1" t="s">
        <v>183</v>
      </c>
      <c r="D2287" s="1" t="s">
        <v>184</v>
      </c>
      <c r="E2287" s="1" t="s">
        <v>918</v>
      </c>
      <c r="F2287" s="1" t="s">
        <v>1110</v>
      </c>
      <c r="G2287" s="1" t="s">
        <v>1118</v>
      </c>
      <c r="H2287" s="1"/>
    </row>
    <row r="2288" spans="1:8" x14ac:dyDescent="0.25">
      <c r="A2288" s="1" t="s">
        <v>2345</v>
      </c>
      <c r="B2288" s="1" t="s">
        <v>2322</v>
      </c>
      <c r="C2288" s="1" t="s">
        <v>183</v>
      </c>
      <c r="D2288" s="1" t="s">
        <v>184</v>
      </c>
      <c r="E2288" s="1" t="s">
        <v>918</v>
      </c>
      <c r="F2288" s="1" t="s">
        <v>1110</v>
      </c>
      <c r="G2288" s="1" t="s">
        <v>1118</v>
      </c>
      <c r="H2288" s="1"/>
    </row>
    <row r="2289" spans="1:8" x14ac:dyDescent="0.25">
      <c r="A2289" s="1" t="s">
        <v>2346</v>
      </c>
      <c r="B2289" s="1" t="s">
        <v>2322</v>
      </c>
      <c r="C2289" s="1" t="s">
        <v>183</v>
      </c>
      <c r="D2289" s="1" t="s">
        <v>184</v>
      </c>
      <c r="E2289" s="1" t="s">
        <v>918</v>
      </c>
      <c r="F2289" s="1" t="s">
        <v>1110</v>
      </c>
      <c r="G2289" s="1" t="s">
        <v>2104</v>
      </c>
      <c r="H2289" s="1"/>
    </row>
    <row r="2290" spans="1:8" x14ac:dyDescent="0.25">
      <c r="A2290" s="1" t="s">
        <v>2347</v>
      </c>
      <c r="B2290" s="1" t="s">
        <v>2322</v>
      </c>
      <c r="C2290" s="1" t="s">
        <v>183</v>
      </c>
      <c r="D2290" s="1" t="s">
        <v>184</v>
      </c>
      <c r="E2290" s="1" t="s">
        <v>918</v>
      </c>
      <c r="F2290" s="1" t="s">
        <v>1110</v>
      </c>
      <c r="G2290" s="1" t="s">
        <v>2101</v>
      </c>
      <c r="H2290" s="1"/>
    </row>
    <row r="2291" spans="1:8" x14ac:dyDescent="0.25">
      <c r="A2291" s="1" t="s">
        <v>2348</v>
      </c>
      <c r="B2291" s="1" t="s">
        <v>2322</v>
      </c>
      <c r="C2291" s="1" t="s">
        <v>183</v>
      </c>
      <c r="D2291" s="1" t="s">
        <v>184</v>
      </c>
      <c r="E2291" s="1" t="s">
        <v>918</v>
      </c>
      <c r="F2291" s="1" t="s">
        <v>1110</v>
      </c>
      <c r="G2291" s="1" t="s">
        <v>1118</v>
      </c>
      <c r="H2291" s="1"/>
    </row>
    <row r="2292" spans="1:8" x14ac:dyDescent="0.25">
      <c r="A2292" s="1" t="s">
        <v>2349</v>
      </c>
      <c r="B2292" s="1" t="s">
        <v>2322</v>
      </c>
      <c r="C2292" s="1" t="s">
        <v>183</v>
      </c>
      <c r="D2292" s="1" t="s">
        <v>184</v>
      </c>
      <c r="E2292" s="1" t="s">
        <v>918</v>
      </c>
      <c r="F2292" s="1" t="s">
        <v>1110</v>
      </c>
      <c r="G2292" s="1" t="s">
        <v>1120</v>
      </c>
      <c r="H2292" s="1"/>
    </row>
    <row r="2293" spans="1:8" x14ac:dyDescent="0.25">
      <c r="A2293" s="1" t="s">
        <v>2350</v>
      </c>
      <c r="B2293" s="1" t="s">
        <v>2322</v>
      </c>
      <c r="C2293" s="1" t="s">
        <v>183</v>
      </c>
      <c r="D2293" s="1" t="s">
        <v>184</v>
      </c>
      <c r="E2293" s="1" t="s">
        <v>918</v>
      </c>
      <c r="F2293" s="1" t="s">
        <v>1110</v>
      </c>
      <c r="G2293" s="1" t="s">
        <v>2104</v>
      </c>
      <c r="H2293" s="1"/>
    </row>
    <row r="2294" spans="1:8" x14ac:dyDescent="0.25">
      <c r="A2294" s="1" t="s">
        <v>2351</v>
      </c>
      <c r="B2294" s="1" t="s">
        <v>2322</v>
      </c>
      <c r="C2294" s="1" t="s">
        <v>183</v>
      </c>
      <c r="D2294" s="1" t="s">
        <v>184</v>
      </c>
      <c r="E2294" s="1" t="s">
        <v>918</v>
      </c>
      <c r="F2294" s="1" t="s">
        <v>1110</v>
      </c>
      <c r="G2294" s="1" t="s">
        <v>2104</v>
      </c>
      <c r="H2294" s="1"/>
    </row>
    <row r="2295" spans="1:8" x14ac:dyDescent="0.25">
      <c r="A2295" s="1" t="s">
        <v>2352</v>
      </c>
      <c r="B2295" s="1" t="s">
        <v>2322</v>
      </c>
      <c r="C2295" s="1" t="s">
        <v>183</v>
      </c>
      <c r="D2295" s="1" t="s">
        <v>184</v>
      </c>
      <c r="E2295" s="1" t="s">
        <v>918</v>
      </c>
      <c r="F2295" s="1" t="s">
        <v>1110</v>
      </c>
      <c r="G2295" s="1" t="s">
        <v>2106</v>
      </c>
      <c r="H2295" s="1"/>
    </row>
    <row r="2296" spans="1:8" x14ac:dyDescent="0.25">
      <c r="A2296" s="1" t="s">
        <v>2353</v>
      </c>
      <c r="B2296" s="1" t="s">
        <v>2322</v>
      </c>
      <c r="C2296" s="1" t="s">
        <v>183</v>
      </c>
      <c r="D2296" s="1" t="s">
        <v>184</v>
      </c>
      <c r="E2296" s="1" t="s">
        <v>918</v>
      </c>
      <c r="F2296" s="1" t="s">
        <v>1110</v>
      </c>
      <c r="G2296" s="1" t="s">
        <v>2104</v>
      </c>
      <c r="H2296" s="1"/>
    </row>
    <row r="2297" spans="1:8" x14ac:dyDescent="0.25">
      <c r="A2297" s="1" t="s">
        <v>2354</v>
      </c>
      <c r="B2297" s="1" t="s">
        <v>2322</v>
      </c>
      <c r="C2297" s="1" t="s">
        <v>183</v>
      </c>
      <c r="D2297" s="1" t="s">
        <v>184</v>
      </c>
      <c r="E2297" s="1" t="s">
        <v>918</v>
      </c>
      <c r="F2297" s="1" t="s">
        <v>1110</v>
      </c>
      <c r="G2297" s="1" t="s">
        <v>1118</v>
      </c>
      <c r="H2297" s="1"/>
    </row>
    <row r="2298" spans="1:8" x14ac:dyDescent="0.25">
      <c r="A2298" s="1" t="s">
        <v>2355</v>
      </c>
      <c r="B2298" s="1" t="s">
        <v>2322</v>
      </c>
      <c r="C2298" s="1" t="s">
        <v>183</v>
      </c>
      <c r="D2298" s="1" t="s">
        <v>184</v>
      </c>
      <c r="E2298" s="1" t="s">
        <v>918</v>
      </c>
      <c r="F2298" s="1" t="s">
        <v>1110</v>
      </c>
      <c r="G2298" s="1" t="s">
        <v>2106</v>
      </c>
      <c r="H2298" s="1"/>
    </row>
    <row r="2299" spans="1:8" x14ac:dyDescent="0.25">
      <c r="A2299" s="1" t="s">
        <v>2356</v>
      </c>
      <c r="B2299" s="1" t="s">
        <v>2322</v>
      </c>
      <c r="C2299" s="1" t="s">
        <v>183</v>
      </c>
      <c r="D2299" s="1" t="s">
        <v>184</v>
      </c>
      <c r="E2299" s="1" t="s">
        <v>918</v>
      </c>
      <c r="F2299" s="1" t="s">
        <v>1110</v>
      </c>
      <c r="G2299" s="1" t="s">
        <v>2104</v>
      </c>
      <c r="H2299" s="1"/>
    </row>
    <row r="2300" spans="1:8" x14ac:dyDescent="0.25">
      <c r="A2300" s="1" t="s">
        <v>2357</v>
      </c>
      <c r="B2300" s="1" t="s">
        <v>2322</v>
      </c>
      <c r="C2300" s="1" t="s">
        <v>183</v>
      </c>
      <c r="D2300" s="1" t="s">
        <v>184</v>
      </c>
      <c r="E2300" s="1" t="s">
        <v>918</v>
      </c>
      <c r="F2300" s="1" t="s">
        <v>1110</v>
      </c>
      <c r="G2300" s="1" t="s">
        <v>1118</v>
      </c>
      <c r="H2300" s="1"/>
    </row>
    <row r="2301" spans="1:8" x14ac:dyDescent="0.25">
      <c r="A2301" s="1" t="s">
        <v>2358</v>
      </c>
      <c r="B2301" s="1" t="s">
        <v>2322</v>
      </c>
      <c r="C2301" s="1" t="s">
        <v>183</v>
      </c>
      <c r="D2301" s="1" t="s">
        <v>184</v>
      </c>
      <c r="E2301" s="1" t="s">
        <v>918</v>
      </c>
      <c r="F2301" s="1" t="s">
        <v>1110</v>
      </c>
      <c r="G2301" s="1" t="s">
        <v>1118</v>
      </c>
      <c r="H2301" s="1"/>
    </row>
    <row r="2302" spans="1:8" x14ac:dyDescent="0.25">
      <c r="A2302" s="1" t="s">
        <v>2359</v>
      </c>
      <c r="B2302" s="1" t="s">
        <v>2322</v>
      </c>
      <c r="C2302" s="1" t="s">
        <v>183</v>
      </c>
      <c r="D2302" s="1" t="s">
        <v>184</v>
      </c>
      <c r="E2302" s="1" t="s">
        <v>918</v>
      </c>
      <c r="F2302" s="1" t="s">
        <v>1110</v>
      </c>
      <c r="G2302" s="1" t="s">
        <v>2104</v>
      </c>
      <c r="H2302" s="1"/>
    </row>
    <row r="2303" spans="1:8" x14ac:dyDescent="0.25">
      <c r="A2303" s="1" t="s">
        <v>2360</v>
      </c>
      <c r="B2303" s="1" t="s">
        <v>2322</v>
      </c>
      <c r="C2303" s="1" t="s">
        <v>183</v>
      </c>
      <c r="D2303" s="1" t="s">
        <v>184</v>
      </c>
      <c r="E2303" s="1" t="s">
        <v>918</v>
      </c>
      <c r="F2303" s="1" t="s">
        <v>1110</v>
      </c>
      <c r="G2303" s="1" t="s">
        <v>1120</v>
      </c>
      <c r="H2303" s="1"/>
    </row>
    <row r="2304" spans="1:8" x14ac:dyDescent="0.25">
      <c r="A2304" s="1" t="s">
        <v>2361</v>
      </c>
      <c r="B2304" s="1" t="s">
        <v>2322</v>
      </c>
      <c r="C2304" s="1" t="s">
        <v>183</v>
      </c>
      <c r="D2304" s="1" t="s">
        <v>184</v>
      </c>
      <c r="E2304" s="1" t="s">
        <v>918</v>
      </c>
      <c r="F2304" s="1" t="s">
        <v>1110</v>
      </c>
      <c r="G2304" s="1" t="s">
        <v>2101</v>
      </c>
      <c r="H2304" s="1"/>
    </row>
    <row r="2305" spans="1:8" x14ac:dyDescent="0.25">
      <c r="A2305" s="1" t="s">
        <v>2362</v>
      </c>
      <c r="B2305" s="1" t="s">
        <v>2322</v>
      </c>
      <c r="C2305" s="1" t="s">
        <v>183</v>
      </c>
      <c r="D2305" s="1" t="s">
        <v>184</v>
      </c>
      <c r="E2305" s="1" t="s">
        <v>918</v>
      </c>
      <c r="F2305" s="1" t="s">
        <v>1110</v>
      </c>
      <c r="G2305" s="1" t="s">
        <v>1120</v>
      </c>
      <c r="H2305" s="1"/>
    </row>
    <row r="2306" spans="1:8" x14ac:dyDescent="0.25">
      <c r="A2306" s="1" t="s">
        <v>2363</v>
      </c>
      <c r="B2306" s="1" t="s">
        <v>2322</v>
      </c>
      <c r="C2306" s="1" t="s">
        <v>183</v>
      </c>
      <c r="D2306" s="1" t="s">
        <v>184</v>
      </c>
      <c r="E2306" s="1" t="s">
        <v>918</v>
      </c>
      <c r="F2306" s="1" t="s">
        <v>1110</v>
      </c>
      <c r="G2306" s="1" t="s">
        <v>2106</v>
      </c>
      <c r="H2306" s="1"/>
    </row>
    <row r="2307" spans="1:8" x14ac:dyDescent="0.25">
      <c r="A2307" s="1" t="s">
        <v>2364</v>
      </c>
      <c r="B2307" s="1" t="s">
        <v>2322</v>
      </c>
      <c r="C2307" s="1" t="s">
        <v>183</v>
      </c>
      <c r="D2307" s="1" t="s">
        <v>184</v>
      </c>
      <c r="E2307" s="1" t="s">
        <v>918</v>
      </c>
      <c r="F2307" s="1" t="s">
        <v>1110</v>
      </c>
      <c r="G2307" s="1" t="s">
        <v>2104</v>
      </c>
      <c r="H2307" s="1"/>
    </row>
    <row r="2308" spans="1:8" x14ac:dyDescent="0.25">
      <c r="A2308" s="1" t="s">
        <v>2365</v>
      </c>
      <c r="B2308" s="1" t="s">
        <v>2322</v>
      </c>
      <c r="C2308" s="1" t="s">
        <v>183</v>
      </c>
      <c r="D2308" s="1" t="s">
        <v>184</v>
      </c>
      <c r="E2308" s="1" t="s">
        <v>918</v>
      </c>
      <c r="F2308" s="1" t="s">
        <v>1110</v>
      </c>
      <c r="G2308" s="1" t="s">
        <v>2104</v>
      </c>
      <c r="H2308" s="1"/>
    </row>
    <row r="2309" spans="1:8" x14ac:dyDescent="0.25">
      <c r="A2309" s="1" t="s">
        <v>2366</v>
      </c>
      <c r="B2309" s="1" t="s">
        <v>2322</v>
      </c>
      <c r="C2309" s="1" t="s">
        <v>183</v>
      </c>
      <c r="D2309" s="1" t="s">
        <v>184</v>
      </c>
      <c r="E2309" s="1" t="s">
        <v>918</v>
      </c>
      <c r="F2309" s="1" t="s">
        <v>1110</v>
      </c>
      <c r="G2309" s="1" t="s">
        <v>2101</v>
      </c>
      <c r="H2309" s="1"/>
    </row>
    <row r="2310" spans="1:8" x14ac:dyDescent="0.25">
      <c r="A2310" s="1" t="s">
        <v>2367</v>
      </c>
      <c r="B2310" s="1" t="s">
        <v>2322</v>
      </c>
      <c r="C2310" s="1" t="s">
        <v>183</v>
      </c>
      <c r="D2310" s="1" t="s">
        <v>184</v>
      </c>
      <c r="E2310" s="1" t="s">
        <v>918</v>
      </c>
      <c r="F2310" s="1" t="s">
        <v>1110</v>
      </c>
      <c r="G2310" s="1" t="s">
        <v>1120</v>
      </c>
      <c r="H2310" s="1"/>
    </row>
    <row r="2311" spans="1:8" x14ac:dyDescent="0.25">
      <c r="A2311" s="1" t="s">
        <v>2368</v>
      </c>
      <c r="B2311" s="1" t="s">
        <v>2322</v>
      </c>
      <c r="C2311" s="1" t="s">
        <v>183</v>
      </c>
      <c r="D2311" s="1" t="s">
        <v>184</v>
      </c>
      <c r="E2311" s="1" t="s">
        <v>918</v>
      </c>
      <c r="F2311" s="1" t="s">
        <v>1110</v>
      </c>
      <c r="G2311" s="1" t="s">
        <v>2104</v>
      </c>
      <c r="H2311" s="1"/>
    </row>
    <row r="2312" spans="1:8" x14ac:dyDescent="0.25">
      <c r="A2312" s="1" t="s">
        <v>2369</v>
      </c>
      <c r="B2312" s="1" t="s">
        <v>2322</v>
      </c>
      <c r="C2312" s="1" t="s">
        <v>183</v>
      </c>
      <c r="D2312" s="1" t="s">
        <v>184</v>
      </c>
      <c r="E2312" s="1" t="s">
        <v>918</v>
      </c>
      <c r="F2312" s="1" t="s">
        <v>1110</v>
      </c>
      <c r="G2312" s="1" t="s">
        <v>2101</v>
      </c>
      <c r="H2312" s="1"/>
    </row>
    <row r="2313" spans="1:8" x14ac:dyDescent="0.25">
      <c r="A2313" s="1" t="s">
        <v>2370</v>
      </c>
      <c r="B2313" s="1" t="s">
        <v>2322</v>
      </c>
      <c r="C2313" s="1" t="s">
        <v>183</v>
      </c>
      <c r="D2313" s="1" t="s">
        <v>184</v>
      </c>
      <c r="E2313" s="1" t="s">
        <v>918</v>
      </c>
      <c r="F2313" s="1" t="s">
        <v>1110</v>
      </c>
      <c r="G2313" s="1" t="s">
        <v>1120</v>
      </c>
      <c r="H2313" s="1"/>
    </row>
    <row r="2314" spans="1:8" x14ac:dyDescent="0.25">
      <c r="A2314" s="1" t="s">
        <v>2371</v>
      </c>
      <c r="B2314" s="1" t="s">
        <v>2322</v>
      </c>
      <c r="C2314" s="1" t="s">
        <v>183</v>
      </c>
      <c r="D2314" s="1" t="s">
        <v>184</v>
      </c>
      <c r="E2314" s="1" t="s">
        <v>918</v>
      </c>
      <c r="F2314" s="1" t="s">
        <v>1110</v>
      </c>
      <c r="G2314" s="1" t="s">
        <v>2104</v>
      </c>
      <c r="H2314" s="1"/>
    </row>
    <row r="2315" spans="1:8" x14ac:dyDescent="0.25">
      <c r="A2315" s="1" t="s">
        <v>2372</v>
      </c>
      <c r="B2315" s="1" t="s">
        <v>2322</v>
      </c>
      <c r="C2315" s="1" t="s">
        <v>183</v>
      </c>
      <c r="D2315" s="1" t="s">
        <v>184</v>
      </c>
      <c r="E2315" s="1" t="s">
        <v>918</v>
      </c>
      <c r="F2315" s="1" t="s">
        <v>1110</v>
      </c>
      <c r="G2315" s="1" t="s">
        <v>1120</v>
      </c>
      <c r="H2315" s="1"/>
    </row>
    <row r="2316" spans="1:8" x14ac:dyDescent="0.25">
      <c r="A2316" s="1" t="s">
        <v>2373</v>
      </c>
      <c r="B2316" s="1" t="s">
        <v>2322</v>
      </c>
      <c r="C2316" s="1" t="s">
        <v>183</v>
      </c>
      <c r="D2316" s="1" t="s">
        <v>184</v>
      </c>
      <c r="E2316" s="1" t="s">
        <v>918</v>
      </c>
      <c r="F2316" s="1" t="s">
        <v>1110</v>
      </c>
      <c r="G2316" s="1" t="s">
        <v>1120</v>
      </c>
      <c r="H2316" s="1"/>
    </row>
    <row r="2317" spans="1:8" x14ac:dyDescent="0.25">
      <c r="A2317" s="1" t="s">
        <v>2374</v>
      </c>
      <c r="B2317" s="1" t="s">
        <v>2322</v>
      </c>
      <c r="C2317" s="1" t="s">
        <v>183</v>
      </c>
      <c r="D2317" s="1" t="s">
        <v>184</v>
      </c>
      <c r="E2317" s="1" t="s">
        <v>918</v>
      </c>
      <c r="F2317" s="1" t="s">
        <v>1110</v>
      </c>
      <c r="G2317" s="1" t="s">
        <v>2101</v>
      </c>
      <c r="H2317" s="1"/>
    </row>
    <row r="2318" spans="1:8" x14ac:dyDescent="0.25">
      <c r="A2318" s="1" t="s">
        <v>2375</v>
      </c>
      <c r="B2318" s="1" t="s">
        <v>2322</v>
      </c>
      <c r="C2318" s="1" t="s">
        <v>183</v>
      </c>
      <c r="D2318" s="1" t="s">
        <v>184</v>
      </c>
      <c r="E2318" s="1" t="s">
        <v>918</v>
      </c>
      <c r="F2318" s="1" t="s">
        <v>1110</v>
      </c>
      <c r="G2318" s="1" t="s">
        <v>2101</v>
      </c>
      <c r="H2318" s="1"/>
    </row>
    <row r="2319" spans="1:8" x14ac:dyDescent="0.25">
      <c r="A2319" s="1" t="s">
        <v>2376</v>
      </c>
      <c r="B2319" s="1" t="s">
        <v>2322</v>
      </c>
      <c r="C2319" s="1" t="s">
        <v>183</v>
      </c>
      <c r="D2319" s="1" t="s">
        <v>184</v>
      </c>
      <c r="E2319" s="1" t="s">
        <v>918</v>
      </c>
      <c r="F2319" s="1" t="s">
        <v>1110</v>
      </c>
      <c r="G2319" s="1" t="s">
        <v>1118</v>
      </c>
      <c r="H2319" s="1"/>
    </row>
    <row r="2320" spans="1:8" x14ac:dyDescent="0.25">
      <c r="A2320" s="1" t="s">
        <v>2377</v>
      </c>
      <c r="B2320" s="1" t="s">
        <v>2322</v>
      </c>
      <c r="C2320" s="1" t="s">
        <v>183</v>
      </c>
      <c r="D2320" s="1" t="s">
        <v>184</v>
      </c>
      <c r="E2320" s="1" t="s">
        <v>918</v>
      </c>
      <c r="F2320" s="1" t="s">
        <v>1110</v>
      </c>
      <c r="G2320" s="1" t="s">
        <v>1118</v>
      </c>
      <c r="H2320" s="1"/>
    </row>
    <row r="2321" spans="1:8" x14ac:dyDescent="0.25">
      <c r="A2321" s="1" t="s">
        <v>2378</v>
      </c>
      <c r="B2321" s="1" t="s">
        <v>2322</v>
      </c>
      <c r="C2321" s="1" t="s">
        <v>183</v>
      </c>
      <c r="D2321" s="1" t="s">
        <v>184</v>
      </c>
      <c r="E2321" s="1" t="s">
        <v>918</v>
      </c>
      <c r="F2321" s="1" t="s">
        <v>1110</v>
      </c>
      <c r="G2321" s="1" t="s">
        <v>2106</v>
      </c>
      <c r="H2321" s="1"/>
    </row>
    <row r="2322" spans="1:8" x14ac:dyDescent="0.25">
      <c r="A2322" s="1" t="s">
        <v>2379</v>
      </c>
      <c r="B2322" s="1" t="s">
        <v>2322</v>
      </c>
      <c r="C2322" s="1" t="s">
        <v>183</v>
      </c>
      <c r="D2322" s="1" t="s">
        <v>184</v>
      </c>
      <c r="E2322" s="1" t="s">
        <v>918</v>
      </c>
      <c r="F2322" s="1" t="s">
        <v>1110</v>
      </c>
      <c r="G2322" s="1" t="s">
        <v>1118</v>
      </c>
      <c r="H2322" s="1"/>
    </row>
    <row r="2323" spans="1:8" x14ac:dyDescent="0.25">
      <c r="A2323" s="1" t="s">
        <v>2380</v>
      </c>
      <c r="B2323" s="1" t="s">
        <v>2322</v>
      </c>
      <c r="C2323" s="1" t="s">
        <v>183</v>
      </c>
      <c r="D2323" s="1" t="s">
        <v>184</v>
      </c>
      <c r="E2323" s="1" t="s">
        <v>918</v>
      </c>
      <c r="F2323" s="1" t="s">
        <v>1110</v>
      </c>
      <c r="G2323" s="1" t="s">
        <v>1118</v>
      </c>
      <c r="H2323" s="1"/>
    </row>
    <row r="2324" spans="1:8" x14ac:dyDescent="0.25">
      <c r="A2324" s="1" t="s">
        <v>2381</v>
      </c>
      <c r="B2324" s="1" t="s">
        <v>2322</v>
      </c>
      <c r="C2324" s="1" t="s">
        <v>183</v>
      </c>
      <c r="D2324" s="1" t="s">
        <v>184</v>
      </c>
      <c r="E2324" s="1" t="s">
        <v>918</v>
      </c>
      <c r="F2324" s="1" t="s">
        <v>1110</v>
      </c>
      <c r="G2324" s="1" t="s">
        <v>2104</v>
      </c>
      <c r="H2324" s="1"/>
    </row>
    <row r="2325" spans="1:8" x14ac:dyDescent="0.25">
      <c r="A2325" s="1" t="s">
        <v>2382</v>
      </c>
      <c r="B2325" s="1" t="s">
        <v>2322</v>
      </c>
      <c r="C2325" s="1" t="s">
        <v>183</v>
      </c>
      <c r="D2325" s="1" t="s">
        <v>184</v>
      </c>
      <c r="E2325" s="1" t="s">
        <v>918</v>
      </c>
      <c r="F2325" s="1" t="s">
        <v>1110</v>
      </c>
      <c r="G2325" s="1" t="s">
        <v>2104</v>
      </c>
      <c r="H2325" s="1"/>
    </row>
    <row r="2326" spans="1:8" x14ac:dyDescent="0.25">
      <c r="A2326" s="1" t="s">
        <v>2383</v>
      </c>
      <c r="B2326" s="1" t="s">
        <v>2322</v>
      </c>
      <c r="C2326" s="1" t="s">
        <v>183</v>
      </c>
      <c r="D2326" s="1" t="s">
        <v>184</v>
      </c>
      <c r="E2326" s="1" t="s">
        <v>918</v>
      </c>
      <c r="F2326" s="1" t="s">
        <v>1110</v>
      </c>
      <c r="G2326" s="1" t="s">
        <v>1120</v>
      </c>
      <c r="H2326" s="1"/>
    </row>
    <row r="2327" spans="1:8" x14ac:dyDescent="0.25">
      <c r="A2327" s="1" t="s">
        <v>2384</v>
      </c>
      <c r="B2327" s="1" t="s">
        <v>2322</v>
      </c>
      <c r="C2327" s="1" t="s">
        <v>183</v>
      </c>
      <c r="D2327" s="1" t="s">
        <v>184</v>
      </c>
      <c r="E2327" s="1" t="s">
        <v>918</v>
      </c>
      <c r="F2327" s="1" t="s">
        <v>1110</v>
      </c>
      <c r="G2327" s="1" t="s">
        <v>2104</v>
      </c>
      <c r="H2327" s="1"/>
    </row>
    <row r="2328" spans="1:8" x14ac:dyDescent="0.25">
      <c r="A2328" s="1" t="s">
        <v>2385</v>
      </c>
      <c r="B2328" s="1" t="s">
        <v>2322</v>
      </c>
      <c r="C2328" s="1" t="s">
        <v>183</v>
      </c>
      <c r="D2328" s="1" t="s">
        <v>184</v>
      </c>
      <c r="E2328" s="1" t="s">
        <v>918</v>
      </c>
      <c r="F2328" s="1" t="s">
        <v>1110</v>
      </c>
      <c r="G2328" s="1" t="s">
        <v>2106</v>
      </c>
      <c r="H2328" s="1"/>
    </row>
    <row r="2329" spans="1:8" x14ac:dyDescent="0.25">
      <c r="A2329" s="1" t="s">
        <v>2386</v>
      </c>
      <c r="B2329" s="1" t="s">
        <v>2322</v>
      </c>
      <c r="C2329" s="1" t="s">
        <v>183</v>
      </c>
      <c r="D2329" s="1" t="s">
        <v>184</v>
      </c>
      <c r="E2329" s="1" t="s">
        <v>918</v>
      </c>
      <c r="F2329" s="1" t="s">
        <v>1110</v>
      </c>
      <c r="G2329" s="1" t="s">
        <v>1120</v>
      </c>
      <c r="H2329" s="1"/>
    </row>
    <row r="2330" spans="1:8" x14ac:dyDescent="0.25">
      <c r="A2330" s="1" t="s">
        <v>2387</v>
      </c>
      <c r="B2330" s="1" t="s">
        <v>2322</v>
      </c>
      <c r="C2330" s="1" t="s">
        <v>183</v>
      </c>
      <c r="D2330" s="1" t="s">
        <v>184</v>
      </c>
      <c r="E2330" s="1" t="s">
        <v>918</v>
      </c>
      <c r="F2330" s="1" t="s">
        <v>1110</v>
      </c>
      <c r="G2330" s="1" t="s">
        <v>2104</v>
      </c>
      <c r="H2330" s="1"/>
    </row>
    <row r="2331" spans="1:8" x14ac:dyDescent="0.25">
      <c r="A2331" s="1" t="s">
        <v>2388</v>
      </c>
      <c r="B2331" s="1" t="s">
        <v>2322</v>
      </c>
      <c r="C2331" s="1" t="s">
        <v>183</v>
      </c>
      <c r="D2331" s="1" t="s">
        <v>184</v>
      </c>
      <c r="E2331" s="1" t="s">
        <v>918</v>
      </c>
      <c r="F2331" s="1" t="s">
        <v>1110</v>
      </c>
      <c r="G2331" s="1" t="s">
        <v>2104</v>
      </c>
      <c r="H2331" s="1"/>
    </row>
    <row r="2332" spans="1:8" x14ac:dyDescent="0.25">
      <c r="A2332" s="1" t="s">
        <v>2389</v>
      </c>
      <c r="B2332" s="1" t="s">
        <v>2322</v>
      </c>
      <c r="C2332" s="1" t="s">
        <v>183</v>
      </c>
      <c r="D2332" s="1" t="s">
        <v>184</v>
      </c>
      <c r="E2332" s="1" t="s">
        <v>918</v>
      </c>
      <c r="F2332" s="1" t="s">
        <v>1110</v>
      </c>
      <c r="G2332" s="1" t="s">
        <v>2104</v>
      </c>
      <c r="H2332" s="1"/>
    </row>
    <row r="2333" spans="1:8" x14ac:dyDescent="0.25">
      <c r="A2333" s="1" t="s">
        <v>2390</v>
      </c>
      <c r="B2333" s="1" t="s">
        <v>2322</v>
      </c>
      <c r="C2333" s="1" t="s">
        <v>183</v>
      </c>
      <c r="D2333" s="1" t="s">
        <v>184</v>
      </c>
      <c r="E2333" s="1" t="s">
        <v>918</v>
      </c>
      <c r="F2333" s="1" t="s">
        <v>1110</v>
      </c>
      <c r="G2333" s="1" t="s">
        <v>1120</v>
      </c>
      <c r="H2333" s="1"/>
    </row>
    <row r="2334" spans="1:8" x14ac:dyDescent="0.25">
      <c r="A2334" s="1" t="s">
        <v>2391</v>
      </c>
      <c r="B2334" s="1" t="s">
        <v>2322</v>
      </c>
      <c r="C2334" s="1" t="s">
        <v>183</v>
      </c>
      <c r="D2334" s="1" t="s">
        <v>184</v>
      </c>
      <c r="E2334" s="1" t="s">
        <v>918</v>
      </c>
      <c r="F2334" s="1" t="s">
        <v>1110</v>
      </c>
      <c r="G2334" s="1" t="s">
        <v>1118</v>
      </c>
      <c r="H2334" s="1"/>
    </row>
    <row r="2335" spans="1:8" x14ac:dyDescent="0.25">
      <c r="A2335" s="1" t="s">
        <v>2392</v>
      </c>
      <c r="B2335" s="1" t="s">
        <v>2322</v>
      </c>
      <c r="C2335" s="1" t="s">
        <v>183</v>
      </c>
      <c r="D2335" s="1" t="s">
        <v>184</v>
      </c>
      <c r="E2335" s="1" t="s">
        <v>918</v>
      </c>
      <c r="F2335" s="1" t="s">
        <v>1110</v>
      </c>
      <c r="G2335" s="1" t="s">
        <v>2104</v>
      </c>
      <c r="H2335" s="1"/>
    </row>
    <row r="2336" spans="1:8" x14ac:dyDescent="0.25">
      <c r="A2336" s="1" t="s">
        <v>2393</v>
      </c>
      <c r="B2336" s="1" t="s">
        <v>2322</v>
      </c>
      <c r="C2336" s="1" t="s">
        <v>183</v>
      </c>
      <c r="D2336" s="1" t="s">
        <v>184</v>
      </c>
      <c r="E2336" s="1" t="s">
        <v>918</v>
      </c>
      <c r="F2336" s="1" t="s">
        <v>1110</v>
      </c>
      <c r="G2336" s="1" t="s">
        <v>1120</v>
      </c>
      <c r="H2336" s="1"/>
    </row>
    <row r="2337" spans="1:8" x14ac:dyDescent="0.25">
      <c r="A2337" s="1" t="s">
        <v>2394</v>
      </c>
      <c r="B2337" s="1" t="s">
        <v>2322</v>
      </c>
      <c r="C2337" s="1" t="s">
        <v>183</v>
      </c>
      <c r="D2337" s="1" t="s">
        <v>184</v>
      </c>
      <c r="E2337" s="1" t="s">
        <v>918</v>
      </c>
      <c r="F2337" s="1" t="s">
        <v>1110</v>
      </c>
      <c r="G2337" s="1" t="s">
        <v>2104</v>
      </c>
      <c r="H2337" s="1"/>
    </row>
    <row r="2338" spans="1:8" x14ac:dyDescent="0.25">
      <c r="A2338" s="1" t="s">
        <v>2395</v>
      </c>
      <c r="B2338" s="1" t="s">
        <v>2322</v>
      </c>
      <c r="C2338" s="1" t="s">
        <v>183</v>
      </c>
      <c r="D2338" s="1" t="s">
        <v>184</v>
      </c>
      <c r="E2338" s="1" t="s">
        <v>918</v>
      </c>
      <c r="F2338" s="1" t="s">
        <v>1110</v>
      </c>
      <c r="G2338" s="1" t="s">
        <v>1120</v>
      </c>
      <c r="H2338" s="1"/>
    </row>
    <row r="2339" spans="1:8" x14ac:dyDescent="0.25">
      <c r="A2339" s="1" t="s">
        <v>2396</v>
      </c>
      <c r="B2339" s="1" t="s">
        <v>2322</v>
      </c>
      <c r="C2339" s="1" t="s">
        <v>183</v>
      </c>
      <c r="D2339" s="1" t="s">
        <v>184</v>
      </c>
      <c r="E2339" s="1" t="s">
        <v>918</v>
      </c>
      <c r="F2339" s="1" t="s">
        <v>1110</v>
      </c>
      <c r="G2339" s="1" t="s">
        <v>1118</v>
      </c>
      <c r="H2339" s="1"/>
    </row>
    <row r="2340" spans="1:8" x14ac:dyDescent="0.25">
      <c r="A2340" s="1" t="s">
        <v>2397</v>
      </c>
      <c r="B2340" s="1" t="s">
        <v>2322</v>
      </c>
      <c r="C2340" s="1" t="s">
        <v>183</v>
      </c>
      <c r="D2340" s="1" t="s">
        <v>184</v>
      </c>
      <c r="E2340" s="1" t="s">
        <v>918</v>
      </c>
      <c r="F2340" s="1" t="s">
        <v>1110</v>
      </c>
      <c r="G2340" s="1" t="s">
        <v>1120</v>
      </c>
      <c r="H2340" s="1"/>
    </row>
    <row r="2341" spans="1:8" x14ac:dyDescent="0.25">
      <c r="A2341" s="1" t="s">
        <v>2398</v>
      </c>
      <c r="B2341" s="1" t="s">
        <v>2322</v>
      </c>
      <c r="C2341" s="1" t="s">
        <v>183</v>
      </c>
      <c r="D2341" s="1" t="s">
        <v>184</v>
      </c>
      <c r="E2341" s="1" t="s">
        <v>918</v>
      </c>
      <c r="F2341" s="1" t="s">
        <v>1110</v>
      </c>
      <c r="G2341" s="1" t="s">
        <v>1120</v>
      </c>
      <c r="H2341" s="1"/>
    </row>
    <row r="2342" spans="1:8" x14ac:dyDescent="0.25">
      <c r="A2342" s="1" t="s">
        <v>2399</v>
      </c>
      <c r="B2342" s="1" t="s">
        <v>2322</v>
      </c>
      <c r="C2342" s="1" t="s">
        <v>183</v>
      </c>
      <c r="D2342" s="1" t="s">
        <v>184</v>
      </c>
      <c r="E2342" s="1" t="s">
        <v>918</v>
      </c>
      <c r="F2342" s="1" t="s">
        <v>1110</v>
      </c>
      <c r="G2342" s="1" t="s">
        <v>2106</v>
      </c>
      <c r="H2342" s="1"/>
    </row>
    <row r="2343" spans="1:8" x14ac:dyDescent="0.25">
      <c r="A2343" s="1" t="s">
        <v>2400</v>
      </c>
      <c r="B2343" s="1" t="s">
        <v>2322</v>
      </c>
      <c r="C2343" s="1" t="s">
        <v>183</v>
      </c>
      <c r="D2343" s="1" t="s">
        <v>184</v>
      </c>
      <c r="E2343" s="1" t="s">
        <v>918</v>
      </c>
      <c r="F2343" s="1" t="s">
        <v>1110</v>
      </c>
      <c r="G2343" s="1" t="s">
        <v>1118</v>
      </c>
      <c r="H2343" s="1"/>
    </row>
    <row r="2344" spans="1:8" x14ac:dyDescent="0.25">
      <c r="A2344" s="1" t="s">
        <v>2401</v>
      </c>
      <c r="B2344" s="1" t="s">
        <v>2322</v>
      </c>
      <c r="C2344" s="1" t="s">
        <v>183</v>
      </c>
      <c r="D2344" s="1" t="s">
        <v>184</v>
      </c>
      <c r="E2344" s="1" t="s">
        <v>918</v>
      </c>
      <c r="F2344" s="1" t="s">
        <v>1110</v>
      </c>
      <c r="G2344" s="1" t="s">
        <v>2106</v>
      </c>
      <c r="H2344" s="1"/>
    </row>
    <row r="2345" spans="1:8" x14ac:dyDescent="0.25">
      <c r="A2345" s="1" t="s">
        <v>2402</v>
      </c>
      <c r="B2345" s="1" t="s">
        <v>2322</v>
      </c>
      <c r="C2345" s="1" t="s">
        <v>183</v>
      </c>
      <c r="D2345" s="1" t="s">
        <v>184</v>
      </c>
      <c r="E2345" s="1" t="s">
        <v>918</v>
      </c>
      <c r="F2345" s="1" t="s">
        <v>1110</v>
      </c>
      <c r="G2345" s="1" t="s">
        <v>2106</v>
      </c>
      <c r="H2345" s="1"/>
    </row>
    <row r="2346" spans="1:8" x14ac:dyDescent="0.25">
      <c r="A2346" s="1" t="s">
        <v>2403</v>
      </c>
      <c r="B2346" s="1" t="s">
        <v>2322</v>
      </c>
      <c r="C2346" s="1" t="s">
        <v>183</v>
      </c>
      <c r="D2346" s="1" t="s">
        <v>184</v>
      </c>
      <c r="E2346" s="1" t="s">
        <v>918</v>
      </c>
      <c r="F2346" s="1" t="s">
        <v>1110</v>
      </c>
      <c r="G2346" s="1" t="s">
        <v>2101</v>
      </c>
      <c r="H2346" s="1"/>
    </row>
    <row r="2347" spans="1:8" x14ac:dyDescent="0.25">
      <c r="A2347" s="1" t="s">
        <v>2404</v>
      </c>
      <c r="B2347" s="1" t="s">
        <v>2322</v>
      </c>
      <c r="C2347" s="1" t="s">
        <v>183</v>
      </c>
      <c r="D2347" s="1" t="s">
        <v>184</v>
      </c>
      <c r="E2347" s="1" t="s">
        <v>918</v>
      </c>
      <c r="F2347" s="1" t="s">
        <v>1110</v>
      </c>
      <c r="G2347" s="1" t="s">
        <v>1118</v>
      </c>
      <c r="H2347" s="1"/>
    </row>
    <row r="2348" spans="1:8" x14ac:dyDescent="0.25">
      <c r="A2348" s="1" t="s">
        <v>2405</v>
      </c>
      <c r="B2348" s="1" t="s">
        <v>2322</v>
      </c>
      <c r="C2348" s="1" t="s">
        <v>183</v>
      </c>
      <c r="D2348" s="1" t="s">
        <v>184</v>
      </c>
      <c r="E2348" s="1" t="s">
        <v>918</v>
      </c>
      <c r="F2348" s="1" t="s">
        <v>1110</v>
      </c>
      <c r="G2348" s="1" t="s">
        <v>2104</v>
      </c>
      <c r="H2348" s="1"/>
    </row>
    <row r="2349" spans="1:8" x14ac:dyDescent="0.25">
      <c r="A2349" s="1" t="s">
        <v>2406</v>
      </c>
      <c r="B2349" s="1" t="s">
        <v>2322</v>
      </c>
      <c r="C2349" s="1" t="s">
        <v>183</v>
      </c>
      <c r="D2349" s="1" t="s">
        <v>184</v>
      </c>
      <c r="E2349" s="1" t="s">
        <v>918</v>
      </c>
      <c r="F2349" s="1" t="s">
        <v>1110</v>
      </c>
      <c r="G2349" s="1" t="s">
        <v>1120</v>
      </c>
      <c r="H2349" s="1"/>
    </row>
    <row r="2350" spans="1:8" x14ac:dyDescent="0.25">
      <c r="A2350" s="1" t="s">
        <v>2407</v>
      </c>
      <c r="B2350" s="1" t="s">
        <v>2322</v>
      </c>
      <c r="C2350" s="1" t="s">
        <v>183</v>
      </c>
      <c r="D2350" s="1" t="s">
        <v>184</v>
      </c>
      <c r="E2350" s="1" t="s">
        <v>918</v>
      </c>
      <c r="F2350" s="1" t="s">
        <v>1110</v>
      </c>
      <c r="G2350" s="1" t="s">
        <v>1118</v>
      </c>
      <c r="H2350" s="1"/>
    </row>
    <row r="2351" spans="1:8" x14ac:dyDescent="0.25">
      <c r="A2351" s="1" t="s">
        <v>2408</v>
      </c>
      <c r="B2351" s="1" t="s">
        <v>2322</v>
      </c>
      <c r="C2351" s="1" t="s">
        <v>183</v>
      </c>
      <c r="D2351" s="1" t="s">
        <v>184</v>
      </c>
      <c r="E2351" s="1" t="s">
        <v>918</v>
      </c>
      <c r="F2351" s="1" t="s">
        <v>1110</v>
      </c>
      <c r="G2351" s="1" t="s">
        <v>2104</v>
      </c>
      <c r="H2351" s="1"/>
    </row>
    <row r="2352" spans="1:8" x14ac:dyDescent="0.25">
      <c r="A2352" s="1" t="s">
        <v>2409</v>
      </c>
      <c r="B2352" s="1" t="s">
        <v>2322</v>
      </c>
      <c r="C2352" s="1" t="s">
        <v>183</v>
      </c>
      <c r="D2352" s="1" t="s">
        <v>184</v>
      </c>
      <c r="E2352" s="1" t="s">
        <v>918</v>
      </c>
      <c r="F2352" s="1" t="s">
        <v>1110</v>
      </c>
      <c r="G2352" s="1" t="s">
        <v>2106</v>
      </c>
      <c r="H2352" s="1"/>
    </row>
    <row r="2353" spans="1:8" x14ac:dyDescent="0.25">
      <c r="A2353" s="1" t="s">
        <v>2410</v>
      </c>
      <c r="B2353" s="1" t="s">
        <v>2322</v>
      </c>
      <c r="C2353" s="1" t="s">
        <v>183</v>
      </c>
      <c r="D2353" s="1" t="s">
        <v>184</v>
      </c>
      <c r="E2353" s="1" t="s">
        <v>918</v>
      </c>
      <c r="F2353" s="1" t="s">
        <v>1110</v>
      </c>
      <c r="G2353" s="1" t="s">
        <v>1120</v>
      </c>
      <c r="H2353" s="1"/>
    </row>
    <row r="2354" spans="1:8" x14ac:dyDescent="0.25">
      <c r="A2354" s="1" t="s">
        <v>2411</v>
      </c>
      <c r="B2354" s="1" t="s">
        <v>2322</v>
      </c>
      <c r="C2354" s="1" t="s">
        <v>183</v>
      </c>
      <c r="D2354" s="1" t="s">
        <v>184</v>
      </c>
      <c r="E2354" s="1" t="s">
        <v>918</v>
      </c>
      <c r="F2354" s="1" t="s">
        <v>1110</v>
      </c>
      <c r="G2354" s="1" t="s">
        <v>2106</v>
      </c>
      <c r="H2354" s="1"/>
    </row>
    <row r="2355" spans="1:8" x14ac:dyDescent="0.25">
      <c r="A2355" s="1" t="s">
        <v>2412</v>
      </c>
      <c r="B2355" s="1" t="s">
        <v>2322</v>
      </c>
      <c r="C2355" s="1" t="s">
        <v>183</v>
      </c>
      <c r="D2355" s="1" t="s">
        <v>184</v>
      </c>
      <c r="E2355" s="1" t="s">
        <v>918</v>
      </c>
      <c r="F2355" s="1" t="s">
        <v>1110</v>
      </c>
      <c r="G2355" s="1" t="s">
        <v>2101</v>
      </c>
      <c r="H2355" s="1"/>
    </row>
    <row r="2356" spans="1:8" x14ac:dyDescent="0.25">
      <c r="A2356" s="1" t="s">
        <v>2413</v>
      </c>
      <c r="B2356" s="1" t="s">
        <v>2322</v>
      </c>
      <c r="C2356" s="1" t="s">
        <v>183</v>
      </c>
      <c r="D2356" s="1" t="s">
        <v>184</v>
      </c>
      <c r="E2356" s="1" t="s">
        <v>918</v>
      </c>
      <c r="F2356" s="1" t="s">
        <v>1110</v>
      </c>
      <c r="G2356" s="1" t="s">
        <v>1120</v>
      </c>
      <c r="H2356" s="1"/>
    </row>
    <row r="2357" spans="1:8" x14ac:dyDescent="0.25">
      <c r="A2357" s="1" t="s">
        <v>2414</v>
      </c>
      <c r="B2357" s="1" t="s">
        <v>2322</v>
      </c>
      <c r="C2357" s="1" t="s">
        <v>183</v>
      </c>
      <c r="D2357" s="1" t="s">
        <v>184</v>
      </c>
      <c r="E2357" s="1" t="s">
        <v>918</v>
      </c>
      <c r="F2357" s="1" t="s">
        <v>1110</v>
      </c>
      <c r="G2357" s="1" t="s">
        <v>1120</v>
      </c>
      <c r="H2357" s="1"/>
    </row>
    <row r="2358" spans="1:8" x14ac:dyDescent="0.25">
      <c r="A2358" s="1" t="s">
        <v>2415</v>
      </c>
      <c r="B2358" s="1" t="s">
        <v>2322</v>
      </c>
      <c r="C2358" s="1" t="s">
        <v>183</v>
      </c>
      <c r="D2358" s="1" t="s">
        <v>184</v>
      </c>
      <c r="E2358" s="1" t="s">
        <v>918</v>
      </c>
      <c r="F2358" s="1" t="s">
        <v>1110</v>
      </c>
      <c r="G2358" s="1" t="s">
        <v>1120</v>
      </c>
      <c r="H2358" s="1"/>
    </row>
    <row r="2359" spans="1:8" x14ac:dyDescent="0.25">
      <c r="A2359" s="1" t="s">
        <v>2416</v>
      </c>
      <c r="B2359" s="1" t="s">
        <v>2322</v>
      </c>
      <c r="C2359" s="1" t="s">
        <v>183</v>
      </c>
      <c r="D2359" s="1" t="s">
        <v>184</v>
      </c>
      <c r="E2359" s="1" t="s">
        <v>918</v>
      </c>
      <c r="F2359" s="1" t="s">
        <v>1110</v>
      </c>
      <c r="G2359" s="1" t="s">
        <v>2101</v>
      </c>
      <c r="H2359" s="1"/>
    </row>
    <row r="2360" spans="1:8" x14ac:dyDescent="0.25">
      <c r="A2360" s="1" t="s">
        <v>2417</v>
      </c>
      <c r="B2360" s="1" t="s">
        <v>2322</v>
      </c>
      <c r="C2360" s="1" t="s">
        <v>183</v>
      </c>
      <c r="D2360" s="1" t="s">
        <v>184</v>
      </c>
      <c r="E2360" s="1" t="s">
        <v>918</v>
      </c>
      <c r="F2360" s="1" t="s">
        <v>1110</v>
      </c>
      <c r="G2360" s="1" t="s">
        <v>1120</v>
      </c>
      <c r="H2360" s="1"/>
    </row>
    <row r="2361" spans="1:8" x14ac:dyDescent="0.25">
      <c r="A2361" s="1" t="s">
        <v>2418</v>
      </c>
      <c r="B2361" s="1" t="s">
        <v>2322</v>
      </c>
      <c r="C2361" s="1" t="s">
        <v>183</v>
      </c>
      <c r="D2361" s="1" t="s">
        <v>184</v>
      </c>
      <c r="E2361" s="1" t="s">
        <v>918</v>
      </c>
      <c r="F2361" s="1" t="s">
        <v>1110</v>
      </c>
      <c r="G2361" s="1" t="s">
        <v>2101</v>
      </c>
      <c r="H2361" s="1"/>
    </row>
    <row r="2362" spans="1:8" x14ac:dyDescent="0.25">
      <c r="A2362" s="1" t="s">
        <v>2419</v>
      </c>
      <c r="B2362" s="1" t="s">
        <v>2322</v>
      </c>
      <c r="C2362" s="1" t="s">
        <v>183</v>
      </c>
      <c r="D2362" s="1" t="s">
        <v>184</v>
      </c>
      <c r="E2362" s="1" t="s">
        <v>918</v>
      </c>
      <c r="F2362" s="1" t="s">
        <v>1110</v>
      </c>
      <c r="G2362" s="1" t="s">
        <v>2104</v>
      </c>
      <c r="H2362" s="1"/>
    </row>
    <row r="2363" spans="1:8" x14ac:dyDescent="0.25">
      <c r="A2363" s="1" t="s">
        <v>2420</v>
      </c>
      <c r="B2363" s="1" t="s">
        <v>2322</v>
      </c>
      <c r="C2363" s="1" t="s">
        <v>183</v>
      </c>
      <c r="D2363" s="1" t="s">
        <v>184</v>
      </c>
      <c r="E2363" s="1" t="s">
        <v>918</v>
      </c>
      <c r="F2363" s="1" t="s">
        <v>1110</v>
      </c>
      <c r="G2363" s="1" t="s">
        <v>1120</v>
      </c>
      <c r="H2363" s="1"/>
    </row>
    <row r="2364" spans="1:8" x14ac:dyDescent="0.25">
      <c r="A2364" s="1" t="s">
        <v>2421</v>
      </c>
      <c r="B2364" s="1" t="s">
        <v>2322</v>
      </c>
      <c r="C2364" s="1" t="s">
        <v>183</v>
      </c>
      <c r="D2364" s="1" t="s">
        <v>184</v>
      </c>
      <c r="E2364" s="1" t="s">
        <v>918</v>
      </c>
      <c r="F2364" s="1" t="s">
        <v>1110</v>
      </c>
      <c r="G2364" s="1" t="s">
        <v>1120</v>
      </c>
      <c r="H2364" s="1"/>
    </row>
    <row r="2365" spans="1:8" x14ac:dyDescent="0.25">
      <c r="A2365" s="1" t="s">
        <v>2422</v>
      </c>
      <c r="B2365" s="1" t="s">
        <v>2322</v>
      </c>
      <c r="C2365" s="1" t="s">
        <v>183</v>
      </c>
      <c r="D2365" s="1" t="s">
        <v>184</v>
      </c>
      <c r="E2365" s="1" t="s">
        <v>918</v>
      </c>
      <c r="F2365" s="1" t="s">
        <v>1110</v>
      </c>
      <c r="G2365" s="1" t="s">
        <v>2106</v>
      </c>
      <c r="H2365" s="1"/>
    </row>
    <row r="2366" spans="1:8" x14ac:dyDescent="0.25">
      <c r="A2366" s="1" t="s">
        <v>2423</v>
      </c>
      <c r="B2366" s="1" t="s">
        <v>2322</v>
      </c>
      <c r="C2366" s="1" t="s">
        <v>183</v>
      </c>
      <c r="D2366" s="1" t="s">
        <v>184</v>
      </c>
      <c r="E2366" s="1" t="s">
        <v>918</v>
      </c>
      <c r="F2366" s="1" t="s">
        <v>1110</v>
      </c>
      <c r="G2366" s="1" t="s">
        <v>2106</v>
      </c>
      <c r="H2366" s="1"/>
    </row>
    <row r="2367" spans="1:8" x14ac:dyDescent="0.25">
      <c r="A2367" s="1" t="s">
        <v>2424</v>
      </c>
      <c r="B2367" s="1" t="s">
        <v>2322</v>
      </c>
      <c r="C2367" s="1" t="s">
        <v>183</v>
      </c>
      <c r="D2367" s="1" t="s">
        <v>184</v>
      </c>
      <c r="E2367" s="1" t="s">
        <v>918</v>
      </c>
      <c r="F2367" s="1" t="s">
        <v>1110</v>
      </c>
      <c r="G2367" s="1" t="s">
        <v>2106</v>
      </c>
      <c r="H2367" s="1"/>
    </row>
    <row r="2368" spans="1:8" x14ac:dyDescent="0.25">
      <c r="A2368" s="1" t="s">
        <v>2425</v>
      </c>
      <c r="B2368" s="1" t="s">
        <v>2322</v>
      </c>
      <c r="C2368" s="1" t="s">
        <v>183</v>
      </c>
      <c r="D2368" s="1" t="s">
        <v>184</v>
      </c>
      <c r="E2368" s="1" t="s">
        <v>918</v>
      </c>
      <c r="F2368" s="1" t="s">
        <v>1110</v>
      </c>
      <c r="G2368" s="1" t="s">
        <v>1120</v>
      </c>
      <c r="H2368" s="1"/>
    </row>
    <row r="2369" spans="1:8" x14ac:dyDescent="0.25">
      <c r="A2369" s="1" t="s">
        <v>2426</v>
      </c>
      <c r="B2369" s="1" t="s">
        <v>2322</v>
      </c>
      <c r="C2369" s="1" t="s">
        <v>183</v>
      </c>
      <c r="D2369" s="1" t="s">
        <v>184</v>
      </c>
      <c r="E2369" s="1" t="s">
        <v>918</v>
      </c>
      <c r="F2369" s="1" t="s">
        <v>1110</v>
      </c>
      <c r="G2369" s="1" t="s">
        <v>1120</v>
      </c>
      <c r="H2369" s="1"/>
    </row>
    <row r="2370" spans="1:8" x14ac:dyDescent="0.25">
      <c r="A2370" s="1" t="s">
        <v>2427</v>
      </c>
      <c r="B2370" s="1" t="s">
        <v>2322</v>
      </c>
      <c r="C2370" s="1" t="s">
        <v>183</v>
      </c>
      <c r="D2370" s="1" t="s">
        <v>184</v>
      </c>
      <c r="E2370" s="1" t="s">
        <v>918</v>
      </c>
      <c r="F2370" s="1" t="s">
        <v>1110</v>
      </c>
      <c r="G2370" s="1" t="s">
        <v>2104</v>
      </c>
      <c r="H2370" s="1"/>
    </row>
    <row r="2371" spans="1:8" x14ac:dyDescent="0.25">
      <c r="A2371" s="1" t="s">
        <v>2428</v>
      </c>
      <c r="B2371" s="1" t="s">
        <v>2322</v>
      </c>
      <c r="C2371" s="1" t="s">
        <v>183</v>
      </c>
      <c r="D2371" s="1" t="s">
        <v>184</v>
      </c>
      <c r="E2371" s="1" t="s">
        <v>918</v>
      </c>
      <c r="F2371" s="1" t="s">
        <v>1110</v>
      </c>
      <c r="G2371" s="1" t="s">
        <v>2106</v>
      </c>
      <c r="H2371" s="1"/>
    </row>
    <row r="2372" spans="1:8" x14ac:dyDescent="0.25">
      <c r="A2372" s="1" t="s">
        <v>2429</v>
      </c>
      <c r="B2372" s="1" t="s">
        <v>2322</v>
      </c>
      <c r="C2372" s="1" t="s">
        <v>183</v>
      </c>
      <c r="D2372" s="1" t="s">
        <v>184</v>
      </c>
      <c r="E2372" s="1" t="s">
        <v>918</v>
      </c>
      <c r="F2372" s="1" t="s">
        <v>1110</v>
      </c>
      <c r="G2372" s="1" t="s">
        <v>1120</v>
      </c>
      <c r="H2372" s="1"/>
    </row>
    <row r="2373" spans="1:8" x14ac:dyDescent="0.25">
      <c r="A2373" s="1" t="s">
        <v>2430</v>
      </c>
      <c r="B2373" s="1" t="s">
        <v>2322</v>
      </c>
      <c r="C2373" s="1" t="s">
        <v>183</v>
      </c>
      <c r="D2373" s="1" t="s">
        <v>184</v>
      </c>
      <c r="E2373" s="1" t="s">
        <v>918</v>
      </c>
      <c r="F2373" s="1" t="s">
        <v>1110</v>
      </c>
      <c r="G2373" s="1" t="s">
        <v>1120</v>
      </c>
      <c r="H2373" s="1"/>
    </row>
    <row r="2374" spans="1:8" x14ac:dyDescent="0.25">
      <c r="A2374" s="1" t="s">
        <v>2431</v>
      </c>
      <c r="B2374" s="1" t="s">
        <v>2322</v>
      </c>
      <c r="C2374" s="1" t="s">
        <v>183</v>
      </c>
      <c r="D2374" s="1" t="s">
        <v>184</v>
      </c>
      <c r="E2374" s="1" t="s">
        <v>918</v>
      </c>
      <c r="F2374" s="1" t="s">
        <v>1110</v>
      </c>
      <c r="G2374" s="1" t="s">
        <v>1120</v>
      </c>
      <c r="H2374" s="1"/>
    </row>
    <row r="2375" spans="1:8" x14ac:dyDescent="0.25">
      <c r="A2375" s="1" t="s">
        <v>2432</v>
      </c>
      <c r="B2375" s="1" t="s">
        <v>2322</v>
      </c>
      <c r="C2375" s="1" t="s">
        <v>183</v>
      </c>
      <c r="D2375" s="1" t="s">
        <v>184</v>
      </c>
      <c r="E2375" s="1" t="s">
        <v>918</v>
      </c>
      <c r="F2375" s="1" t="s">
        <v>1110</v>
      </c>
      <c r="G2375" s="1" t="s">
        <v>2104</v>
      </c>
      <c r="H2375" s="1"/>
    </row>
    <row r="2376" spans="1:8" x14ac:dyDescent="0.25">
      <c r="A2376" s="1" t="s">
        <v>2433</v>
      </c>
      <c r="B2376" s="1" t="s">
        <v>2322</v>
      </c>
      <c r="C2376" s="1" t="s">
        <v>183</v>
      </c>
      <c r="D2376" s="1" t="s">
        <v>184</v>
      </c>
      <c r="E2376" s="1" t="s">
        <v>918</v>
      </c>
      <c r="F2376" s="1" t="s">
        <v>1110</v>
      </c>
      <c r="G2376" s="1" t="s">
        <v>2104</v>
      </c>
      <c r="H2376" s="1"/>
    </row>
    <row r="2377" spans="1:8" x14ac:dyDescent="0.25">
      <c r="A2377" s="1" t="s">
        <v>2434</v>
      </c>
      <c r="B2377" s="1" t="s">
        <v>2322</v>
      </c>
      <c r="C2377" s="1" t="s">
        <v>183</v>
      </c>
      <c r="D2377" s="1" t="s">
        <v>184</v>
      </c>
      <c r="E2377" s="1" t="s">
        <v>918</v>
      </c>
      <c r="F2377" s="1" t="s">
        <v>965</v>
      </c>
      <c r="G2377" s="1"/>
      <c r="H2377" s="1"/>
    </row>
    <row r="2378" spans="1:8" x14ac:dyDescent="0.25">
      <c r="A2378" s="1" t="s">
        <v>2435</v>
      </c>
      <c r="B2378" s="1" t="s">
        <v>2322</v>
      </c>
      <c r="C2378" s="1" t="s">
        <v>183</v>
      </c>
      <c r="D2378" s="1" t="s">
        <v>184</v>
      </c>
      <c r="E2378" s="1" t="s">
        <v>918</v>
      </c>
      <c r="F2378" s="1" t="s">
        <v>2088</v>
      </c>
      <c r="G2378" s="1"/>
      <c r="H2378" s="1"/>
    </row>
    <row r="2379" spans="1:8" x14ac:dyDescent="0.25">
      <c r="A2379" s="1" t="s">
        <v>2436</v>
      </c>
      <c r="B2379" s="1" t="s">
        <v>2322</v>
      </c>
      <c r="C2379" s="1" t="s">
        <v>183</v>
      </c>
      <c r="D2379" s="1" t="s">
        <v>184</v>
      </c>
      <c r="E2379" s="1" t="s">
        <v>918</v>
      </c>
      <c r="F2379" s="1" t="s">
        <v>2088</v>
      </c>
      <c r="G2379" s="1"/>
      <c r="H2379" s="1"/>
    </row>
    <row r="2380" spans="1:8" x14ac:dyDescent="0.25">
      <c r="A2380" s="1" t="s">
        <v>2437</v>
      </c>
      <c r="B2380" s="1" t="s">
        <v>2322</v>
      </c>
      <c r="C2380" s="1" t="s">
        <v>183</v>
      </c>
      <c r="D2380" s="1" t="s">
        <v>184</v>
      </c>
      <c r="E2380" s="1" t="s">
        <v>918</v>
      </c>
      <c r="F2380" s="1" t="s">
        <v>965</v>
      </c>
      <c r="G2380" s="1"/>
      <c r="H2380" s="1"/>
    </row>
    <row r="2381" spans="1:8" x14ac:dyDescent="0.25">
      <c r="A2381" s="1" t="s">
        <v>2438</v>
      </c>
      <c r="B2381" s="1" t="s">
        <v>2322</v>
      </c>
      <c r="C2381" s="1" t="s">
        <v>183</v>
      </c>
      <c r="D2381" s="1" t="s">
        <v>184</v>
      </c>
      <c r="E2381" s="1" t="s">
        <v>918</v>
      </c>
      <c r="F2381" s="1" t="s">
        <v>1097</v>
      </c>
      <c r="G2381" s="1"/>
      <c r="H2381" s="1"/>
    </row>
    <row r="2382" spans="1:8" x14ac:dyDescent="0.25">
      <c r="A2382" s="1" t="s">
        <v>2439</v>
      </c>
      <c r="B2382" s="1" t="s">
        <v>2322</v>
      </c>
      <c r="C2382" s="1" t="s">
        <v>183</v>
      </c>
      <c r="D2382" s="1" t="s">
        <v>184</v>
      </c>
      <c r="E2382" s="1" t="s">
        <v>918</v>
      </c>
      <c r="F2382" s="1" t="s">
        <v>1097</v>
      </c>
      <c r="G2382" s="1"/>
      <c r="H2382" s="1"/>
    </row>
    <row r="2383" spans="1:8" x14ac:dyDescent="0.25">
      <c r="A2383" s="1" t="s">
        <v>2440</v>
      </c>
      <c r="B2383" s="1" t="s">
        <v>2322</v>
      </c>
      <c r="C2383" s="1" t="s">
        <v>183</v>
      </c>
      <c r="D2383" s="1" t="s">
        <v>184</v>
      </c>
      <c r="E2383" s="1" t="s">
        <v>918</v>
      </c>
      <c r="F2383" s="1" t="s">
        <v>1093</v>
      </c>
      <c r="G2383" s="1"/>
      <c r="H2383" s="1"/>
    </row>
    <row r="2384" spans="1:8" x14ac:dyDescent="0.25">
      <c r="A2384" s="1" t="s">
        <v>2441</v>
      </c>
      <c r="B2384" s="1" t="s">
        <v>2322</v>
      </c>
      <c r="C2384" s="1" t="s">
        <v>183</v>
      </c>
      <c r="D2384" s="1" t="s">
        <v>184</v>
      </c>
      <c r="E2384" s="1" t="s">
        <v>918</v>
      </c>
      <c r="F2384" s="1" t="s">
        <v>965</v>
      </c>
      <c r="G2384" s="1"/>
      <c r="H2384" s="1"/>
    </row>
    <row r="2385" spans="1:8" x14ac:dyDescent="0.25">
      <c r="A2385" s="1" t="s">
        <v>2442</v>
      </c>
      <c r="B2385" s="1" t="s">
        <v>2322</v>
      </c>
      <c r="C2385" s="1" t="s">
        <v>183</v>
      </c>
      <c r="D2385" s="1" t="s">
        <v>184</v>
      </c>
      <c r="E2385" s="1" t="s">
        <v>918</v>
      </c>
      <c r="F2385" s="1" t="s">
        <v>1097</v>
      </c>
      <c r="G2385" s="1"/>
      <c r="H2385" s="1"/>
    </row>
    <row r="2386" spans="1:8" x14ac:dyDescent="0.25">
      <c r="A2386" s="1" t="s">
        <v>2443</v>
      </c>
      <c r="B2386" s="1" t="s">
        <v>2322</v>
      </c>
      <c r="C2386" s="1" t="s">
        <v>183</v>
      </c>
      <c r="D2386" s="1" t="s">
        <v>184</v>
      </c>
      <c r="E2386" s="1" t="s">
        <v>918</v>
      </c>
      <c r="F2386" s="1" t="s">
        <v>1097</v>
      </c>
      <c r="G2386" s="1"/>
      <c r="H2386" s="1"/>
    </row>
    <row r="2387" spans="1:8" x14ac:dyDescent="0.25">
      <c r="A2387" s="1" t="s">
        <v>2444</v>
      </c>
      <c r="B2387" s="1" t="s">
        <v>2322</v>
      </c>
      <c r="C2387" s="1" t="s">
        <v>183</v>
      </c>
      <c r="D2387" s="1" t="s">
        <v>184</v>
      </c>
      <c r="E2387" s="1" t="s">
        <v>918</v>
      </c>
      <c r="F2387" s="1" t="s">
        <v>965</v>
      </c>
      <c r="G2387" s="1"/>
      <c r="H2387" s="1"/>
    </row>
    <row r="2388" spans="1:8" x14ac:dyDescent="0.25">
      <c r="A2388" s="1" t="s">
        <v>2445</v>
      </c>
      <c r="B2388" s="1" t="s">
        <v>2322</v>
      </c>
      <c r="C2388" s="1" t="s">
        <v>183</v>
      </c>
      <c r="D2388" s="1" t="s">
        <v>184</v>
      </c>
      <c r="E2388" s="1" t="s">
        <v>918</v>
      </c>
      <c r="F2388" s="1" t="s">
        <v>2088</v>
      </c>
      <c r="G2388" s="1"/>
      <c r="H2388" s="1"/>
    </row>
    <row r="2389" spans="1:8" x14ac:dyDescent="0.25">
      <c r="A2389" s="1" t="s">
        <v>2446</v>
      </c>
      <c r="B2389" s="1" t="s">
        <v>2322</v>
      </c>
      <c r="C2389" s="1" t="s">
        <v>183</v>
      </c>
      <c r="D2389" s="1" t="s">
        <v>184</v>
      </c>
      <c r="E2389" s="1" t="s">
        <v>918</v>
      </c>
      <c r="F2389" s="1" t="s">
        <v>2088</v>
      </c>
      <c r="G2389" s="1"/>
      <c r="H2389" s="1"/>
    </row>
    <row r="2390" spans="1:8" x14ac:dyDescent="0.25">
      <c r="A2390" s="1" t="s">
        <v>2447</v>
      </c>
      <c r="B2390" s="1" t="s">
        <v>2322</v>
      </c>
      <c r="C2390" s="1" t="s">
        <v>183</v>
      </c>
      <c r="D2390" s="1" t="s">
        <v>184</v>
      </c>
      <c r="E2390" s="1" t="s">
        <v>918</v>
      </c>
      <c r="F2390" s="1" t="s">
        <v>1346</v>
      </c>
      <c r="G2390" s="1"/>
      <c r="H2390" s="1"/>
    </row>
    <row r="2391" spans="1:8" x14ac:dyDescent="0.25">
      <c r="A2391" s="1" t="s">
        <v>2448</v>
      </c>
      <c r="B2391" s="1" t="s">
        <v>2322</v>
      </c>
      <c r="C2391" s="1" t="s">
        <v>183</v>
      </c>
      <c r="D2391" s="1" t="s">
        <v>184</v>
      </c>
      <c r="E2391" s="1" t="s">
        <v>918</v>
      </c>
      <c r="F2391" s="1" t="s">
        <v>965</v>
      </c>
      <c r="G2391" s="1"/>
      <c r="H2391" s="1"/>
    </row>
    <row r="2392" spans="1:8" x14ac:dyDescent="0.25">
      <c r="A2392" s="1" t="s">
        <v>2449</v>
      </c>
      <c r="B2392" s="1" t="s">
        <v>2322</v>
      </c>
      <c r="C2392" s="1" t="s">
        <v>183</v>
      </c>
      <c r="D2392" s="1" t="s">
        <v>184</v>
      </c>
      <c r="E2392" s="1" t="s">
        <v>918</v>
      </c>
      <c r="F2392" s="1" t="s">
        <v>1097</v>
      </c>
      <c r="G2392" s="1"/>
      <c r="H2392" s="1"/>
    </row>
    <row r="2393" spans="1:8" x14ac:dyDescent="0.25">
      <c r="A2393" s="1" t="s">
        <v>2450</v>
      </c>
      <c r="B2393" s="1" t="s">
        <v>2322</v>
      </c>
      <c r="C2393" s="1" t="s">
        <v>183</v>
      </c>
      <c r="D2393" s="1" t="s">
        <v>184</v>
      </c>
      <c r="E2393" s="1" t="s">
        <v>918</v>
      </c>
      <c r="F2393" s="1" t="s">
        <v>1097</v>
      </c>
      <c r="G2393" s="1"/>
      <c r="H2393" s="1"/>
    </row>
    <row r="2394" spans="1:8" x14ac:dyDescent="0.25">
      <c r="A2394" s="1" t="s">
        <v>2451</v>
      </c>
      <c r="B2394" s="1" t="s">
        <v>2322</v>
      </c>
      <c r="C2394" s="1" t="s">
        <v>183</v>
      </c>
      <c r="D2394" s="1" t="s">
        <v>184</v>
      </c>
      <c r="E2394" s="1" t="s">
        <v>918</v>
      </c>
      <c r="F2394" s="1" t="s">
        <v>2088</v>
      </c>
      <c r="G2394" s="1"/>
      <c r="H2394" s="1"/>
    </row>
    <row r="2395" spans="1:8" x14ac:dyDescent="0.25">
      <c r="A2395" s="1" t="s">
        <v>2452</v>
      </c>
      <c r="B2395" s="1" t="s">
        <v>2322</v>
      </c>
      <c r="C2395" s="1" t="s">
        <v>183</v>
      </c>
      <c r="D2395" s="1" t="s">
        <v>184</v>
      </c>
      <c r="E2395" s="1" t="s">
        <v>918</v>
      </c>
      <c r="F2395" s="1" t="s">
        <v>965</v>
      </c>
      <c r="G2395" s="1"/>
      <c r="H2395" s="1"/>
    </row>
    <row r="2396" spans="1:8" x14ac:dyDescent="0.25">
      <c r="A2396" s="1">
        <v>55121994</v>
      </c>
      <c r="B2396" s="1" t="s">
        <v>680</v>
      </c>
      <c r="C2396" s="1" t="s">
        <v>183</v>
      </c>
      <c r="D2396" s="1" t="s">
        <v>184</v>
      </c>
      <c r="E2396" s="1" t="s">
        <v>918</v>
      </c>
      <c r="F2396" s="1" t="s">
        <v>919</v>
      </c>
      <c r="G2396" s="1"/>
      <c r="H2396" s="1"/>
    </row>
    <row r="2397" spans="1:8" x14ac:dyDescent="0.25">
      <c r="A2397" s="1">
        <v>56178531</v>
      </c>
      <c r="B2397" s="1" t="s">
        <v>680</v>
      </c>
      <c r="C2397" s="1" t="s">
        <v>183</v>
      </c>
      <c r="D2397" s="1" t="s">
        <v>184</v>
      </c>
      <c r="E2397" s="1" t="s">
        <v>918</v>
      </c>
      <c r="F2397" s="1" t="s">
        <v>919</v>
      </c>
      <c r="G2397" s="1"/>
      <c r="H2397" s="1"/>
    </row>
    <row r="2398" spans="1:8" x14ac:dyDescent="0.25">
      <c r="A2398" s="1" t="s">
        <v>2453</v>
      </c>
      <c r="B2398" s="1" t="s">
        <v>680</v>
      </c>
      <c r="C2398" s="1" t="s">
        <v>183</v>
      </c>
      <c r="D2398" s="1" t="s">
        <v>184</v>
      </c>
      <c r="E2398" s="1" t="s">
        <v>918</v>
      </c>
      <c r="F2398" s="1" t="s">
        <v>1346</v>
      </c>
      <c r="G2398" s="1"/>
      <c r="H2398" s="1"/>
    </row>
    <row r="2399" spans="1:8" x14ac:dyDescent="0.25">
      <c r="A2399" s="1" t="s">
        <v>2454</v>
      </c>
      <c r="B2399" s="1" t="s">
        <v>680</v>
      </c>
      <c r="C2399" s="1" t="s">
        <v>183</v>
      </c>
      <c r="D2399" s="1" t="s">
        <v>184</v>
      </c>
      <c r="E2399" s="1" t="s">
        <v>918</v>
      </c>
      <c r="F2399" s="1" t="s">
        <v>1346</v>
      </c>
      <c r="G2399" s="1"/>
      <c r="H2399" s="1"/>
    </row>
    <row r="2400" spans="1:8" x14ac:dyDescent="0.25">
      <c r="A2400" s="1" t="s">
        <v>2455</v>
      </c>
      <c r="B2400" s="1" t="s">
        <v>680</v>
      </c>
      <c r="C2400" s="1" t="s">
        <v>183</v>
      </c>
      <c r="D2400" s="1" t="s">
        <v>184</v>
      </c>
      <c r="E2400" s="1" t="s">
        <v>918</v>
      </c>
      <c r="F2400" s="1" t="s">
        <v>919</v>
      </c>
      <c r="G2400" s="1"/>
      <c r="H2400" s="1"/>
    </row>
    <row r="2401" spans="1:8" x14ac:dyDescent="0.25">
      <c r="A2401" s="1" t="s">
        <v>2456</v>
      </c>
      <c r="B2401" s="1" t="s">
        <v>680</v>
      </c>
      <c r="C2401" s="1" t="s">
        <v>183</v>
      </c>
      <c r="D2401" s="1" t="s">
        <v>184</v>
      </c>
      <c r="E2401" s="1" t="s">
        <v>918</v>
      </c>
      <c r="F2401" s="1" t="s">
        <v>965</v>
      </c>
      <c r="G2401" s="1"/>
      <c r="H2401" s="1"/>
    </row>
    <row r="2402" spans="1:8" x14ac:dyDescent="0.25">
      <c r="A2402" s="1" t="s">
        <v>2457</v>
      </c>
      <c r="B2402" s="1" t="s">
        <v>680</v>
      </c>
      <c r="C2402" s="1" t="s">
        <v>183</v>
      </c>
      <c r="D2402" s="1" t="s">
        <v>184</v>
      </c>
      <c r="E2402" s="1" t="s">
        <v>918</v>
      </c>
      <c r="F2402" s="1" t="s">
        <v>965</v>
      </c>
      <c r="G2402" s="1"/>
      <c r="H2402" s="1"/>
    </row>
    <row r="2403" spans="1:8" x14ac:dyDescent="0.25">
      <c r="A2403" s="1" t="s">
        <v>2458</v>
      </c>
      <c r="B2403" s="1" t="s">
        <v>680</v>
      </c>
      <c r="C2403" s="1" t="s">
        <v>183</v>
      </c>
      <c r="D2403" s="1" t="s">
        <v>184</v>
      </c>
      <c r="E2403" s="1" t="s">
        <v>918</v>
      </c>
      <c r="F2403" s="1" t="s">
        <v>965</v>
      </c>
      <c r="G2403" s="1"/>
      <c r="H2403" s="1"/>
    </row>
    <row r="2404" spans="1:8" x14ac:dyDescent="0.25">
      <c r="A2404" s="1" t="s">
        <v>2459</v>
      </c>
      <c r="B2404" s="1" t="s">
        <v>680</v>
      </c>
      <c r="C2404" s="1" t="s">
        <v>183</v>
      </c>
      <c r="D2404" s="1" t="s">
        <v>184</v>
      </c>
      <c r="E2404" s="1" t="s">
        <v>918</v>
      </c>
      <c r="F2404" s="1" t="s">
        <v>965</v>
      </c>
      <c r="G2404" s="1"/>
      <c r="H2404" s="1"/>
    </row>
    <row r="2405" spans="1:8" x14ac:dyDescent="0.25">
      <c r="A2405" s="1" t="s">
        <v>2460</v>
      </c>
      <c r="B2405" s="1" t="s">
        <v>680</v>
      </c>
      <c r="C2405" s="1" t="s">
        <v>183</v>
      </c>
      <c r="D2405" s="1" t="s">
        <v>184</v>
      </c>
      <c r="E2405" s="1" t="s">
        <v>918</v>
      </c>
      <c r="F2405" s="1" t="s">
        <v>1346</v>
      </c>
      <c r="G2405" s="1"/>
      <c r="H2405" s="1"/>
    </row>
    <row r="2406" spans="1:8" x14ac:dyDescent="0.25">
      <c r="A2406" s="1" t="s">
        <v>2461</v>
      </c>
      <c r="B2406" s="1" t="s">
        <v>680</v>
      </c>
      <c r="C2406" s="1" t="s">
        <v>183</v>
      </c>
      <c r="D2406" s="1" t="s">
        <v>184</v>
      </c>
      <c r="E2406" s="1" t="s">
        <v>918</v>
      </c>
      <c r="F2406" s="1" t="s">
        <v>965</v>
      </c>
      <c r="G2406" s="1"/>
      <c r="H2406" s="1"/>
    </row>
    <row r="2407" spans="1:8" x14ac:dyDescent="0.25">
      <c r="A2407" s="1" t="s">
        <v>2462</v>
      </c>
      <c r="B2407" s="1" t="s">
        <v>680</v>
      </c>
      <c r="C2407" s="1" t="s">
        <v>183</v>
      </c>
      <c r="D2407" s="1" t="s">
        <v>184</v>
      </c>
      <c r="E2407" s="1" t="s">
        <v>918</v>
      </c>
      <c r="F2407" s="1" t="s">
        <v>919</v>
      </c>
      <c r="G2407" s="1"/>
      <c r="H2407" s="1"/>
    </row>
    <row r="2408" spans="1:8" x14ac:dyDescent="0.25">
      <c r="A2408" s="1" t="s">
        <v>2463</v>
      </c>
      <c r="B2408" s="1" t="s">
        <v>680</v>
      </c>
      <c r="C2408" s="1" t="s">
        <v>183</v>
      </c>
      <c r="D2408" s="1" t="s">
        <v>184</v>
      </c>
      <c r="E2408" s="1" t="s">
        <v>918</v>
      </c>
      <c r="F2408" s="1" t="s">
        <v>965</v>
      </c>
      <c r="G2408" s="1"/>
      <c r="H2408" s="1"/>
    </row>
    <row r="2409" spans="1:8" x14ac:dyDescent="0.25">
      <c r="A2409" s="1" t="s">
        <v>2464</v>
      </c>
      <c r="B2409" s="1" t="s">
        <v>680</v>
      </c>
      <c r="C2409" s="1" t="s">
        <v>183</v>
      </c>
      <c r="D2409" s="1" t="s">
        <v>184</v>
      </c>
      <c r="E2409" s="1" t="s">
        <v>918</v>
      </c>
      <c r="F2409" s="1" t="s">
        <v>1346</v>
      </c>
      <c r="G2409" s="1"/>
      <c r="H2409" s="1"/>
    </row>
    <row r="2410" spans="1:8" x14ac:dyDescent="0.25">
      <c r="A2410" s="1" t="s">
        <v>2465</v>
      </c>
      <c r="B2410" s="1" t="s">
        <v>680</v>
      </c>
      <c r="C2410" s="1" t="s">
        <v>183</v>
      </c>
      <c r="D2410" s="1" t="s">
        <v>184</v>
      </c>
      <c r="E2410" s="1" t="s">
        <v>918</v>
      </c>
      <c r="F2410" s="1" t="s">
        <v>919</v>
      </c>
      <c r="G2410" s="1"/>
      <c r="H2410" s="1"/>
    </row>
    <row r="2411" spans="1:8" x14ac:dyDescent="0.25">
      <c r="A2411" s="1" t="s">
        <v>2466</v>
      </c>
      <c r="B2411" s="1" t="s">
        <v>680</v>
      </c>
      <c r="C2411" s="1" t="s">
        <v>183</v>
      </c>
      <c r="D2411" s="1" t="s">
        <v>184</v>
      </c>
      <c r="E2411" s="1" t="s">
        <v>918</v>
      </c>
      <c r="F2411" s="1" t="s">
        <v>919</v>
      </c>
      <c r="G2411" s="1"/>
      <c r="H2411" s="1"/>
    </row>
    <row r="2412" spans="1:8" x14ac:dyDescent="0.25">
      <c r="A2412" s="1" t="s">
        <v>2467</v>
      </c>
      <c r="B2412" s="1" t="s">
        <v>680</v>
      </c>
      <c r="C2412" s="1" t="s">
        <v>183</v>
      </c>
      <c r="D2412" s="1" t="s">
        <v>184</v>
      </c>
      <c r="E2412" s="1" t="s">
        <v>918</v>
      </c>
      <c r="F2412" s="1" t="s">
        <v>965</v>
      </c>
      <c r="G2412" s="1"/>
      <c r="H2412" s="1"/>
    </row>
    <row r="2413" spans="1:8" x14ac:dyDescent="0.25">
      <c r="A2413" s="1" t="s">
        <v>2468</v>
      </c>
      <c r="B2413" s="1" t="s">
        <v>680</v>
      </c>
      <c r="C2413" s="1" t="s">
        <v>183</v>
      </c>
      <c r="D2413" s="1" t="s">
        <v>184</v>
      </c>
      <c r="E2413" s="1" t="s">
        <v>918</v>
      </c>
      <c r="F2413" s="1" t="s">
        <v>919</v>
      </c>
      <c r="G2413" s="1"/>
      <c r="H2413" s="1"/>
    </row>
    <row r="2414" spans="1:8" x14ac:dyDescent="0.25">
      <c r="A2414" s="1" t="s">
        <v>2469</v>
      </c>
      <c r="B2414" s="1" t="s">
        <v>680</v>
      </c>
      <c r="C2414" s="1" t="s">
        <v>183</v>
      </c>
      <c r="D2414" s="1" t="s">
        <v>184</v>
      </c>
      <c r="E2414" s="1" t="s">
        <v>918</v>
      </c>
      <c r="F2414" s="1" t="s">
        <v>965</v>
      </c>
      <c r="G2414" s="1"/>
      <c r="H2414" s="1"/>
    </row>
    <row r="2415" spans="1:8" x14ac:dyDescent="0.25">
      <c r="A2415" s="1" t="s">
        <v>2470</v>
      </c>
      <c r="B2415" s="1" t="s">
        <v>680</v>
      </c>
      <c r="C2415" s="1" t="s">
        <v>183</v>
      </c>
      <c r="D2415" s="1" t="s">
        <v>184</v>
      </c>
      <c r="E2415" s="1" t="s">
        <v>918</v>
      </c>
      <c r="F2415" s="1" t="s">
        <v>919</v>
      </c>
      <c r="G2415" s="1"/>
      <c r="H2415" s="1"/>
    </row>
    <row r="2416" spans="1:8" x14ac:dyDescent="0.25">
      <c r="A2416" s="1" t="s">
        <v>2471</v>
      </c>
      <c r="B2416" s="1" t="s">
        <v>680</v>
      </c>
      <c r="C2416" s="1" t="s">
        <v>183</v>
      </c>
      <c r="D2416" s="1" t="s">
        <v>184</v>
      </c>
      <c r="E2416" s="1" t="s">
        <v>918</v>
      </c>
      <c r="F2416" s="1" t="s">
        <v>1346</v>
      </c>
      <c r="G2416" s="1"/>
      <c r="H2416" s="1"/>
    </row>
    <row r="2417" spans="1:8" x14ac:dyDescent="0.25">
      <c r="A2417" s="1" t="s">
        <v>2472</v>
      </c>
      <c r="B2417" s="1" t="s">
        <v>680</v>
      </c>
      <c r="C2417" s="1" t="s">
        <v>183</v>
      </c>
      <c r="D2417" s="1" t="s">
        <v>184</v>
      </c>
      <c r="E2417" s="1" t="s">
        <v>918</v>
      </c>
      <c r="F2417" s="1" t="s">
        <v>1346</v>
      </c>
      <c r="G2417" s="1"/>
      <c r="H2417" s="1"/>
    </row>
    <row r="2418" spans="1:8" x14ac:dyDescent="0.25">
      <c r="A2418" s="1" t="s">
        <v>2473</v>
      </c>
      <c r="B2418" s="1" t="s">
        <v>680</v>
      </c>
      <c r="C2418" s="1" t="s">
        <v>183</v>
      </c>
      <c r="D2418" s="1" t="s">
        <v>184</v>
      </c>
      <c r="E2418" s="1" t="s">
        <v>918</v>
      </c>
      <c r="F2418" s="1" t="s">
        <v>965</v>
      </c>
      <c r="G2418" s="1"/>
      <c r="H2418" s="1"/>
    </row>
    <row r="2419" spans="1:8" x14ac:dyDescent="0.25">
      <c r="A2419" s="1" t="s">
        <v>2474</v>
      </c>
      <c r="B2419" s="1" t="s">
        <v>680</v>
      </c>
      <c r="C2419" s="1" t="s">
        <v>183</v>
      </c>
      <c r="D2419" s="1" t="s">
        <v>184</v>
      </c>
      <c r="E2419" s="1" t="s">
        <v>918</v>
      </c>
      <c r="F2419" s="1" t="s">
        <v>919</v>
      </c>
      <c r="G2419" s="1"/>
      <c r="H2419" s="1"/>
    </row>
    <row r="2420" spans="1:8" x14ac:dyDescent="0.25">
      <c r="A2420" s="1" t="s">
        <v>2475</v>
      </c>
      <c r="B2420" s="1" t="s">
        <v>680</v>
      </c>
      <c r="C2420" s="1" t="s">
        <v>183</v>
      </c>
      <c r="D2420" s="1" t="s">
        <v>184</v>
      </c>
      <c r="E2420" s="1" t="s">
        <v>918</v>
      </c>
      <c r="F2420" s="1" t="s">
        <v>919</v>
      </c>
      <c r="G2420" s="1"/>
      <c r="H2420" s="1"/>
    </row>
    <row r="2421" spans="1:8" x14ac:dyDescent="0.25">
      <c r="A2421" s="1" t="s">
        <v>2476</v>
      </c>
      <c r="B2421" s="1" t="s">
        <v>680</v>
      </c>
      <c r="C2421" s="1" t="s">
        <v>183</v>
      </c>
      <c r="D2421" s="1" t="s">
        <v>184</v>
      </c>
      <c r="E2421" s="1" t="s">
        <v>918</v>
      </c>
      <c r="F2421" s="1" t="s">
        <v>965</v>
      </c>
      <c r="G2421" s="1"/>
      <c r="H2421" s="1"/>
    </row>
    <row r="2422" spans="1:8" x14ac:dyDescent="0.25">
      <c r="A2422" s="1" t="s">
        <v>2477</v>
      </c>
      <c r="B2422" s="1" t="s">
        <v>680</v>
      </c>
      <c r="C2422" s="1" t="s">
        <v>183</v>
      </c>
      <c r="D2422" s="1" t="s">
        <v>184</v>
      </c>
      <c r="E2422" s="1" t="s">
        <v>918</v>
      </c>
      <c r="F2422" s="1" t="s">
        <v>919</v>
      </c>
      <c r="G2422" s="1"/>
      <c r="H2422" s="1"/>
    </row>
    <row r="2423" spans="1:8" x14ac:dyDescent="0.25">
      <c r="A2423" s="1" t="s">
        <v>2478</v>
      </c>
      <c r="B2423" s="1" t="s">
        <v>680</v>
      </c>
      <c r="C2423" s="1" t="s">
        <v>183</v>
      </c>
      <c r="D2423" s="1" t="s">
        <v>184</v>
      </c>
      <c r="E2423" s="1" t="s">
        <v>918</v>
      </c>
      <c r="F2423" s="1" t="s">
        <v>965</v>
      </c>
      <c r="G2423" s="1"/>
      <c r="H2423" s="1"/>
    </row>
    <row r="2424" spans="1:8" x14ac:dyDescent="0.25">
      <c r="A2424" s="1" t="s">
        <v>2479</v>
      </c>
      <c r="B2424" s="1" t="s">
        <v>680</v>
      </c>
      <c r="C2424" s="1" t="s">
        <v>183</v>
      </c>
      <c r="D2424" s="1" t="s">
        <v>184</v>
      </c>
      <c r="E2424" s="1" t="s">
        <v>918</v>
      </c>
      <c r="F2424" s="1" t="s">
        <v>919</v>
      </c>
      <c r="G2424" s="1"/>
      <c r="H2424" s="1"/>
    </row>
    <row r="2425" spans="1:8" x14ac:dyDescent="0.25">
      <c r="A2425" s="1" t="s">
        <v>2480</v>
      </c>
      <c r="B2425" s="1" t="s">
        <v>680</v>
      </c>
      <c r="C2425" s="1" t="s">
        <v>183</v>
      </c>
      <c r="D2425" s="1" t="s">
        <v>184</v>
      </c>
      <c r="E2425" s="1" t="s">
        <v>918</v>
      </c>
      <c r="F2425" s="1" t="s">
        <v>965</v>
      </c>
      <c r="G2425" s="1"/>
      <c r="H2425" s="1"/>
    </row>
    <row r="2426" spans="1:8" x14ac:dyDescent="0.25">
      <c r="A2426" s="1" t="s">
        <v>2481</v>
      </c>
      <c r="B2426" s="1" t="s">
        <v>680</v>
      </c>
      <c r="C2426" s="1" t="s">
        <v>183</v>
      </c>
      <c r="D2426" s="1" t="s">
        <v>184</v>
      </c>
      <c r="E2426" s="1" t="s">
        <v>918</v>
      </c>
      <c r="F2426" s="1" t="s">
        <v>965</v>
      </c>
      <c r="G2426" s="1"/>
      <c r="H2426" s="1"/>
    </row>
    <row r="2427" spans="1:8" x14ac:dyDescent="0.25">
      <c r="A2427" s="1" t="s">
        <v>2482</v>
      </c>
      <c r="B2427" s="1" t="s">
        <v>680</v>
      </c>
      <c r="C2427" s="1" t="s">
        <v>183</v>
      </c>
      <c r="D2427" s="1" t="s">
        <v>184</v>
      </c>
      <c r="E2427" s="1" t="s">
        <v>918</v>
      </c>
      <c r="F2427" s="1" t="s">
        <v>919</v>
      </c>
      <c r="G2427" s="1"/>
      <c r="H2427" s="1"/>
    </row>
    <row r="2428" spans="1:8" x14ac:dyDescent="0.25">
      <c r="A2428" s="1" t="s">
        <v>2483</v>
      </c>
      <c r="B2428" s="1" t="s">
        <v>680</v>
      </c>
      <c r="C2428" s="1" t="s">
        <v>183</v>
      </c>
      <c r="D2428" s="1" t="s">
        <v>184</v>
      </c>
      <c r="E2428" s="1" t="s">
        <v>918</v>
      </c>
      <c r="F2428" s="1" t="s">
        <v>919</v>
      </c>
      <c r="G2428" s="1"/>
      <c r="H2428" s="1"/>
    </row>
    <row r="2429" spans="1:8" x14ac:dyDescent="0.25">
      <c r="A2429" s="1" t="s">
        <v>2484</v>
      </c>
      <c r="B2429" s="1" t="s">
        <v>680</v>
      </c>
      <c r="C2429" s="1" t="s">
        <v>183</v>
      </c>
      <c r="D2429" s="1" t="s">
        <v>184</v>
      </c>
      <c r="E2429" s="1" t="s">
        <v>918</v>
      </c>
      <c r="F2429" s="1" t="s">
        <v>965</v>
      </c>
      <c r="G2429" s="1"/>
      <c r="H2429" s="1"/>
    </row>
    <row r="2430" spans="1:8" x14ac:dyDescent="0.25">
      <c r="A2430" s="1" t="s">
        <v>2485</v>
      </c>
      <c r="B2430" s="1" t="s">
        <v>680</v>
      </c>
      <c r="C2430" s="1" t="s">
        <v>183</v>
      </c>
      <c r="D2430" s="1" t="s">
        <v>184</v>
      </c>
      <c r="E2430" s="1" t="s">
        <v>918</v>
      </c>
      <c r="F2430" s="1" t="s">
        <v>965</v>
      </c>
      <c r="G2430" s="1"/>
      <c r="H2430" s="1"/>
    </row>
    <row r="2431" spans="1:8" x14ac:dyDescent="0.25">
      <c r="A2431" s="1" t="s">
        <v>2486</v>
      </c>
      <c r="B2431" s="1" t="s">
        <v>680</v>
      </c>
      <c r="C2431" s="1" t="s">
        <v>183</v>
      </c>
      <c r="D2431" s="1" t="s">
        <v>184</v>
      </c>
      <c r="E2431" s="1" t="s">
        <v>918</v>
      </c>
      <c r="F2431" s="1" t="s">
        <v>965</v>
      </c>
      <c r="G2431" s="1"/>
      <c r="H2431" s="1"/>
    </row>
    <row r="2432" spans="1:8" x14ac:dyDescent="0.25">
      <c r="A2432" s="1" t="s">
        <v>2487</v>
      </c>
      <c r="B2432" s="1" t="s">
        <v>680</v>
      </c>
      <c r="C2432" s="1" t="s">
        <v>183</v>
      </c>
      <c r="D2432" s="1" t="s">
        <v>184</v>
      </c>
      <c r="E2432" s="1" t="s">
        <v>918</v>
      </c>
      <c r="F2432" s="1" t="s">
        <v>965</v>
      </c>
      <c r="G2432" s="1"/>
      <c r="H2432" s="1"/>
    </row>
    <row r="2433" spans="1:8" x14ac:dyDescent="0.25">
      <c r="A2433" s="1" t="s">
        <v>2488</v>
      </c>
      <c r="B2433" s="1" t="s">
        <v>680</v>
      </c>
      <c r="C2433" s="1" t="s">
        <v>183</v>
      </c>
      <c r="D2433" s="1" t="s">
        <v>184</v>
      </c>
      <c r="E2433" s="1" t="s">
        <v>918</v>
      </c>
      <c r="F2433" s="1" t="s">
        <v>965</v>
      </c>
      <c r="G2433" s="1"/>
      <c r="H2433" s="1"/>
    </row>
    <row r="2434" spans="1:8" x14ac:dyDescent="0.25">
      <c r="A2434" s="1" t="s">
        <v>2489</v>
      </c>
      <c r="B2434" s="1" t="s">
        <v>680</v>
      </c>
      <c r="C2434" s="1" t="s">
        <v>183</v>
      </c>
      <c r="D2434" s="1" t="s">
        <v>184</v>
      </c>
      <c r="E2434" s="1" t="s">
        <v>918</v>
      </c>
      <c r="F2434" s="1" t="s">
        <v>965</v>
      </c>
      <c r="G2434" s="1"/>
      <c r="H2434" s="1"/>
    </row>
    <row r="2435" spans="1:8" x14ac:dyDescent="0.25">
      <c r="A2435" s="1" t="s">
        <v>2490</v>
      </c>
      <c r="B2435" s="1" t="s">
        <v>680</v>
      </c>
      <c r="C2435" s="1" t="s">
        <v>183</v>
      </c>
      <c r="D2435" s="1" t="s">
        <v>184</v>
      </c>
      <c r="E2435" s="1" t="s">
        <v>918</v>
      </c>
      <c r="F2435" s="1" t="s">
        <v>919</v>
      </c>
      <c r="G2435" s="1"/>
      <c r="H2435" s="1"/>
    </row>
    <row r="2436" spans="1:8" x14ac:dyDescent="0.25">
      <c r="A2436" s="1" t="s">
        <v>2491</v>
      </c>
      <c r="B2436" s="1" t="s">
        <v>680</v>
      </c>
      <c r="C2436" s="1" t="s">
        <v>183</v>
      </c>
      <c r="D2436" s="1" t="s">
        <v>184</v>
      </c>
      <c r="E2436" s="1" t="s">
        <v>918</v>
      </c>
      <c r="F2436" s="1" t="s">
        <v>1346</v>
      </c>
      <c r="G2436" s="1"/>
      <c r="H2436" s="1"/>
    </row>
    <row r="2437" spans="1:8" x14ac:dyDescent="0.25">
      <c r="A2437" s="1" t="s">
        <v>2492</v>
      </c>
      <c r="B2437" s="1" t="s">
        <v>680</v>
      </c>
      <c r="C2437" s="1" t="s">
        <v>183</v>
      </c>
      <c r="D2437" s="1" t="s">
        <v>184</v>
      </c>
      <c r="E2437" s="1" t="s">
        <v>918</v>
      </c>
      <c r="F2437" s="1" t="s">
        <v>919</v>
      </c>
      <c r="G2437" s="1"/>
      <c r="H2437" s="1"/>
    </row>
    <row r="2438" spans="1:8" x14ac:dyDescent="0.25">
      <c r="A2438" s="1" t="s">
        <v>2493</v>
      </c>
      <c r="B2438" s="1" t="s">
        <v>680</v>
      </c>
      <c r="C2438" s="1" t="s">
        <v>183</v>
      </c>
      <c r="D2438" s="1" t="s">
        <v>184</v>
      </c>
      <c r="E2438" s="1" t="s">
        <v>918</v>
      </c>
      <c r="F2438" s="1" t="s">
        <v>919</v>
      </c>
      <c r="G2438" s="1"/>
      <c r="H2438" s="1"/>
    </row>
    <row r="2439" spans="1:8" x14ac:dyDescent="0.25">
      <c r="A2439" s="1" t="s">
        <v>2494</v>
      </c>
      <c r="B2439" s="1" t="s">
        <v>680</v>
      </c>
      <c r="C2439" s="1" t="s">
        <v>183</v>
      </c>
      <c r="D2439" s="1" t="s">
        <v>184</v>
      </c>
      <c r="E2439" s="1" t="s">
        <v>918</v>
      </c>
      <c r="F2439" s="1" t="s">
        <v>919</v>
      </c>
      <c r="G2439" s="1"/>
      <c r="H2439" s="1"/>
    </row>
    <row r="2440" spans="1:8" x14ac:dyDescent="0.25">
      <c r="A2440" s="1" t="s">
        <v>2495</v>
      </c>
      <c r="B2440" s="1" t="s">
        <v>680</v>
      </c>
      <c r="C2440" s="1" t="s">
        <v>183</v>
      </c>
      <c r="D2440" s="1" t="s">
        <v>184</v>
      </c>
      <c r="E2440" s="1" t="s">
        <v>918</v>
      </c>
      <c r="F2440" s="1" t="s">
        <v>965</v>
      </c>
      <c r="G2440" s="1"/>
      <c r="H2440" s="1"/>
    </row>
    <row r="2441" spans="1:8" x14ac:dyDescent="0.25">
      <c r="A2441" s="1" t="s">
        <v>2496</v>
      </c>
      <c r="B2441" s="1" t="s">
        <v>680</v>
      </c>
      <c r="C2441" s="1" t="s">
        <v>183</v>
      </c>
      <c r="D2441" s="1" t="s">
        <v>184</v>
      </c>
      <c r="E2441" s="1" t="s">
        <v>918</v>
      </c>
      <c r="F2441" s="1" t="s">
        <v>919</v>
      </c>
      <c r="G2441" s="1"/>
      <c r="H2441" s="1"/>
    </row>
    <row r="2442" spans="1:8" x14ac:dyDescent="0.25">
      <c r="A2442" s="1" t="s">
        <v>2497</v>
      </c>
      <c r="B2442" s="1" t="s">
        <v>680</v>
      </c>
      <c r="C2442" s="1" t="s">
        <v>183</v>
      </c>
      <c r="D2442" s="1" t="s">
        <v>184</v>
      </c>
      <c r="E2442" s="1" t="s">
        <v>918</v>
      </c>
      <c r="F2442" s="1" t="s">
        <v>919</v>
      </c>
      <c r="G2442" s="1"/>
      <c r="H2442" s="1"/>
    </row>
    <row r="2443" spans="1:8" x14ac:dyDescent="0.25">
      <c r="A2443" s="1" t="s">
        <v>2498</v>
      </c>
      <c r="B2443" s="1" t="s">
        <v>680</v>
      </c>
      <c r="C2443" s="1" t="s">
        <v>183</v>
      </c>
      <c r="D2443" s="1" t="s">
        <v>184</v>
      </c>
      <c r="E2443" s="1" t="s">
        <v>918</v>
      </c>
      <c r="F2443" s="1" t="s">
        <v>919</v>
      </c>
      <c r="G2443" s="1"/>
      <c r="H2443" s="1"/>
    </row>
    <row r="2444" spans="1:8" x14ac:dyDescent="0.25">
      <c r="A2444" s="1" t="s">
        <v>2499</v>
      </c>
      <c r="B2444" s="1" t="s">
        <v>680</v>
      </c>
      <c r="C2444" s="1" t="s">
        <v>183</v>
      </c>
      <c r="D2444" s="1" t="s">
        <v>184</v>
      </c>
      <c r="E2444" s="1" t="s">
        <v>918</v>
      </c>
      <c r="F2444" s="1" t="s">
        <v>1346</v>
      </c>
      <c r="G2444" s="1"/>
      <c r="H2444" s="1"/>
    </row>
    <row r="2445" spans="1:8" x14ac:dyDescent="0.25">
      <c r="A2445" s="1" t="s">
        <v>2500</v>
      </c>
      <c r="B2445" s="1" t="s">
        <v>680</v>
      </c>
      <c r="C2445" s="1" t="s">
        <v>183</v>
      </c>
      <c r="D2445" s="1" t="s">
        <v>184</v>
      </c>
      <c r="E2445" s="1" t="s">
        <v>918</v>
      </c>
      <c r="F2445" s="1" t="s">
        <v>919</v>
      </c>
      <c r="G2445" s="1"/>
      <c r="H2445" s="1"/>
    </row>
    <row r="2446" spans="1:8" x14ac:dyDescent="0.25">
      <c r="A2446" s="1" t="s">
        <v>2501</v>
      </c>
      <c r="B2446" s="1" t="s">
        <v>680</v>
      </c>
      <c r="C2446" s="1" t="s">
        <v>183</v>
      </c>
      <c r="D2446" s="1" t="s">
        <v>184</v>
      </c>
      <c r="E2446" s="1" t="s">
        <v>918</v>
      </c>
      <c r="F2446" s="1" t="s">
        <v>965</v>
      </c>
      <c r="G2446" s="1"/>
      <c r="H2446" s="1"/>
    </row>
    <row r="2447" spans="1:8" x14ac:dyDescent="0.25">
      <c r="A2447" s="1" t="s">
        <v>2502</v>
      </c>
      <c r="B2447" s="1" t="s">
        <v>680</v>
      </c>
      <c r="C2447" s="1" t="s">
        <v>183</v>
      </c>
      <c r="D2447" s="1" t="s">
        <v>184</v>
      </c>
      <c r="E2447" s="1" t="s">
        <v>918</v>
      </c>
      <c r="F2447" s="1" t="s">
        <v>919</v>
      </c>
      <c r="G2447" s="1"/>
      <c r="H2447" s="1"/>
    </row>
    <row r="2448" spans="1:8" x14ac:dyDescent="0.25">
      <c r="A2448" s="1" t="s">
        <v>2503</v>
      </c>
      <c r="B2448" s="1" t="s">
        <v>680</v>
      </c>
      <c r="C2448" s="1" t="s">
        <v>183</v>
      </c>
      <c r="D2448" s="1" t="s">
        <v>184</v>
      </c>
      <c r="E2448" s="1" t="s">
        <v>918</v>
      </c>
      <c r="F2448" s="1" t="s">
        <v>919</v>
      </c>
      <c r="G2448" s="1"/>
      <c r="H2448" s="1"/>
    </row>
    <row r="2449" spans="1:8" x14ac:dyDescent="0.25">
      <c r="A2449" s="1" t="s">
        <v>2504</v>
      </c>
      <c r="B2449" s="1" t="s">
        <v>680</v>
      </c>
      <c r="C2449" s="1" t="s">
        <v>183</v>
      </c>
      <c r="D2449" s="1" t="s">
        <v>184</v>
      </c>
      <c r="E2449" s="1" t="s">
        <v>918</v>
      </c>
      <c r="F2449" s="1" t="s">
        <v>965</v>
      </c>
      <c r="G2449" s="1"/>
      <c r="H2449" s="1"/>
    </row>
    <row r="2450" spans="1:8" x14ac:dyDescent="0.25">
      <c r="A2450" s="1" t="s">
        <v>2505</v>
      </c>
      <c r="B2450" s="1" t="s">
        <v>680</v>
      </c>
      <c r="C2450" s="1" t="s">
        <v>183</v>
      </c>
      <c r="D2450" s="1" t="s">
        <v>184</v>
      </c>
      <c r="E2450" s="1" t="s">
        <v>918</v>
      </c>
      <c r="F2450" s="1" t="s">
        <v>965</v>
      </c>
      <c r="G2450" s="1"/>
      <c r="H2450" s="1"/>
    </row>
    <row r="2451" spans="1:8" x14ac:dyDescent="0.25">
      <c r="A2451" s="1" t="s">
        <v>2506</v>
      </c>
      <c r="B2451" s="1" t="s">
        <v>680</v>
      </c>
      <c r="C2451" s="1" t="s">
        <v>183</v>
      </c>
      <c r="D2451" s="1" t="s">
        <v>184</v>
      </c>
      <c r="E2451" s="1" t="s">
        <v>918</v>
      </c>
      <c r="F2451" s="1" t="s">
        <v>1346</v>
      </c>
      <c r="G2451" s="1"/>
      <c r="H2451" s="1"/>
    </row>
    <row r="2452" spans="1:8" x14ac:dyDescent="0.25">
      <c r="A2452" s="1" t="s">
        <v>2507</v>
      </c>
      <c r="B2452" s="1" t="s">
        <v>680</v>
      </c>
      <c r="C2452" s="1" t="s">
        <v>183</v>
      </c>
      <c r="D2452" s="1" t="s">
        <v>184</v>
      </c>
      <c r="E2452" s="1" t="s">
        <v>918</v>
      </c>
      <c r="F2452" s="1" t="s">
        <v>1346</v>
      </c>
      <c r="G2452" s="1"/>
      <c r="H2452" s="1"/>
    </row>
    <row r="2453" spans="1:8" x14ac:dyDescent="0.25">
      <c r="A2453" s="1" t="s">
        <v>2508</v>
      </c>
      <c r="B2453" s="1" t="s">
        <v>680</v>
      </c>
      <c r="C2453" s="1" t="s">
        <v>183</v>
      </c>
      <c r="D2453" s="1" t="s">
        <v>184</v>
      </c>
      <c r="E2453" s="1" t="s">
        <v>918</v>
      </c>
      <c r="F2453" s="1" t="s">
        <v>1346</v>
      </c>
      <c r="G2453" s="1"/>
      <c r="H2453" s="1"/>
    </row>
    <row r="2454" spans="1:8" x14ac:dyDescent="0.25">
      <c r="A2454" s="1" t="s">
        <v>2509</v>
      </c>
      <c r="B2454" s="1" t="s">
        <v>680</v>
      </c>
      <c r="C2454" s="1" t="s">
        <v>183</v>
      </c>
      <c r="D2454" s="1" t="s">
        <v>184</v>
      </c>
      <c r="E2454" s="1" t="s">
        <v>918</v>
      </c>
      <c r="F2454" s="1" t="s">
        <v>1346</v>
      </c>
      <c r="G2454" s="1"/>
      <c r="H2454" s="1"/>
    </row>
    <row r="2455" spans="1:8" x14ac:dyDescent="0.25">
      <c r="A2455" s="1" t="s">
        <v>2510</v>
      </c>
      <c r="B2455" s="1" t="s">
        <v>680</v>
      </c>
      <c r="C2455" s="1" t="s">
        <v>183</v>
      </c>
      <c r="D2455" s="1" t="s">
        <v>184</v>
      </c>
      <c r="E2455" s="1" t="s">
        <v>918</v>
      </c>
      <c r="F2455" s="1" t="s">
        <v>965</v>
      </c>
      <c r="G2455" s="1"/>
      <c r="H2455" s="1"/>
    </row>
    <row r="2456" spans="1:8" x14ac:dyDescent="0.25">
      <c r="A2456" s="1" t="s">
        <v>2511</v>
      </c>
      <c r="B2456" s="1" t="s">
        <v>680</v>
      </c>
      <c r="C2456" s="1" t="s">
        <v>183</v>
      </c>
      <c r="D2456" s="1" t="s">
        <v>184</v>
      </c>
      <c r="E2456" s="1" t="s">
        <v>918</v>
      </c>
      <c r="F2456" s="1" t="s">
        <v>919</v>
      </c>
      <c r="G2456" s="1"/>
      <c r="H2456" s="1"/>
    </row>
    <row r="2457" spans="1:8" x14ac:dyDescent="0.25">
      <c r="A2457" s="1" t="s">
        <v>2512</v>
      </c>
      <c r="B2457" s="1" t="s">
        <v>680</v>
      </c>
      <c r="C2457" s="1" t="s">
        <v>183</v>
      </c>
      <c r="D2457" s="1" t="s">
        <v>184</v>
      </c>
      <c r="E2457" s="1" t="s">
        <v>918</v>
      </c>
      <c r="F2457" s="1" t="s">
        <v>1346</v>
      </c>
      <c r="G2457" s="1"/>
      <c r="H2457" s="1"/>
    </row>
    <row r="2458" spans="1:8" x14ac:dyDescent="0.25">
      <c r="A2458" s="1" t="s">
        <v>2513</v>
      </c>
      <c r="B2458" s="1" t="s">
        <v>680</v>
      </c>
      <c r="C2458" s="1" t="s">
        <v>183</v>
      </c>
      <c r="D2458" s="1" t="s">
        <v>184</v>
      </c>
      <c r="E2458" s="1" t="s">
        <v>918</v>
      </c>
      <c r="F2458" s="1" t="s">
        <v>965</v>
      </c>
      <c r="G2458" s="1"/>
      <c r="H2458" s="1"/>
    </row>
    <row r="2459" spans="1:8" x14ac:dyDescent="0.25">
      <c r="A2459" s="1" t="s">
        <v>2514</v>
      </c>
      <c r="B2459" s="1" t="s">
        <v>680</v>
      </c>
      <c r="C2459" s="1" t="s">
        <v>183</v>
      </c>
      <c r="D2459" s="1" t="s">
        <v>184</v>
      </c>
      <c r="E2459" s="1" t="s">
        <v>918</v>
      </c>
      <c r="F2459" s="1" t="s">
        <v>919</v>
      </c>
      <c r="G2459" s="1"/>
      <c r="H2459" s="1"/>
    </row>
    <row r="2460" spans="1:8" x14ac:dyDescent="0.25">
      <c r="A2460" s="1" t="s">
        <v>2515</v>
      </c>
      <c r="B2460" s="1" t="s">
        <v>680</v>
      </c>
      <c r="C2460" s="1" t="s">
        <v>183</v>
      </c>
      <c r="D2460" s="1" t="s">
        <v>184</v>
      </c>
      <c r="E2460" s="1" t="s">
        <v>918</v>
      </c>
      <c r="F2460" s="1" t="s">
        <v>919</v>
      </c>
      <c r="G2460" s="1"/>
      <c r="H2460" s="1"/>
    </row>
    <row r="2461" spans="1:8" x14ac:dyDescent="0.25">
      <c r="A2461" s="1" t="s">
        <v>2516</v>
      </c>
      <c r="B2461" s="1" t="s">
        <v>680</v>
      </c>
      <c r="C2461" s="1" t="s">
        <v>183</v>
      </c>
      <c r="D2461" s="1" t="s">
        <v>184</v>
      </c>
      <c r="E2461" s="1" t="s">
        <v>918</v>
      </c>
      <c r="F2461" s="1" t="s">
        <v>1346</v>
      </c>
      <c r="G2461" s="1"/>
      <c r="H2461" s="1"/>
    </row>
    <row r="2462" spans="1:8" x14ac:dyDescent="0.25">
      <c r="A2462" s="1" t="s">
        <v>2517</v>
      </c>
      <c r="B2462" s="1" t="s">
        <v>680</v>
      </c>
      <c r="C2462" s="1" t="s">
        <v>183</v>
      </c>
      <c r="D2462" s="1" t="s">
        <v>184</v>
      </c>
      <c r="E2462" s="1" t="s">
        <v>918</v>
      </c>
      <c r="F2462" s="1" t="s">
        <v>919</v>
      </c>
      <c r="G2462" s="1"/>
      <c r="H2462" s="1"/>
    </row>
    <row r="2463" spans="1:8" x14ac:dyDescent="0.25">
      <c r="A2463" s="1" t="s">
        <v>2518</v>
      </c>
      <c r="B2463" s="1" t="s">
        <v>680</v>
      </c>
      <c r="C2463" s="1" t="s">
        <v>183</v>
      </c>
      <c r="D2463" s="1" t="s">
        <v>184</v>
      </c>
      <c r="E2463" s="1" t="s">
        <v>918</v>
      </c>
      <c r="F2463" s="1" t="s">
        <v>919</v>
      </c>
      <c r="G2463" s="1"/>
      <c r="H2463" s="1"/>
    </row>
    <row r="2464" spans="1:8" x14ac:dyDescent="0.25">
      <c r="A2464" s="1" t="s">
        <v>2519</v>
      </c>
      <c r="B2464" s="1" t="s">
        <v>680</v>
      </c>
      <c r="C2464" s="1" t="s">
        <v>183</v>
      </c>
      <c r="D2464" s="1" t="s">
        <v>184</v>
      </c>
      <c r="E2464" s="1" t="s">
        <v>918</v>
      </c>
      <c r="F2464" s="1" t="s">
        <v>919</v>
      </c>
      <c r="G2464" s="1"/>
      <c r="H2464" s="1"/>
    </row>
    <row r="2465" spans="1:8" x14ac:dyDescent="0.25">
      <c r="A2465" s="1" t="s">
        <v>2520</v>
      </c>
      <c r="B2465" s="1" t="s">
        <v>680</v>
      </c>
      <c r="C2465" s="1" t="s">
        <v>183</v>
      </c>
      <c r="D2465" s="1" t="s">
        <v>184</v>
      </c>
      <c r="E2465" s="1" t="s">
        <v>918</v>
      </c>
      <c r="F2465" s="1" t="s">
        <v>965</v>
      </c>
      <c r="G2465" s="1"/>
      <c r="H2465" s="1"/>
    </row>
    <row r="2466" spans="1:8" x14ac:dyDescent="0.25">
      <c r="A2466" s="1" t="s">
        <v>2521</v>
      </c>
      <c r="B2466" s="1" t="s">
        <v>680</v>
      </c>
      <c r="C2466" s="1" t="s">
        <v>183</v>
      </c>
      <c r="D2466" s="1" t="s">
        <v>184</v>
      </c>
      <c r="E2466" s="1" t="s">
        <v>918</v>
      </c>
      <c r="F2466" s="1" t="s">
        <v>1346</v>
      </c>
      <c r="G2466" s="1"/>
      <c r="H2466" s="1"/>
    </row>
    <row r="2467" spans="1:8" x14ac:dyDescent="0.25">
      <c r="A2467" s="1" t="s">
        <v>2522</v>
      </c>
      <c r="B2467" s="1" t="s">
        <v>680</v>
      </c>
      <c r="C2467" s="1" t="s">
        <v>183</v>
      </c>
      <c r="D2467" s="1" t="s">
        <v>184</v>
      </c>
      <c r="E2467" s="1" t="s">
        <v>918</v>
      </c>
      <c r="F2467" s="1" t="s">
        <v>965</v>
      </c>
      <c r="G2467" s="1"/>
      <c r="H2467" s="1"/>
    </row>
    <row r="2468" spans="1:8" x14ac:dyDescent="0.25">
      <c r="A2468" s="1" t="s">
        <v>2523</v>
      </c>
      <c r="B2468" s="1" t="s">
        <v>680</v>
      </c>
      <c r="C2468" s="1" t="s">
        <v>183</v>
      </c>
      <c r="D2468" s="1" t="s">
        <v>184</v>
      </c>
      <c r="E2468" s="1" t="s">
        <v>918</v>
      </c>
      <c r="F2468" s="1" t="s">
        <v>965</v>
      </c>
      <c r="G2468" s="1"/>
      <c r="H2468" s="1"/>
    </row>
    <row r="2469" spans="1:8" x14ac:dyDescent="0.25">
      <c r="A2469" s="1" t="s">
        <v>2524</v>
      </c>
      <c r="B2469" s="1" t="s">
        <v>680</v>
      </c>
      <c r="C2469" s="1" t="s">
        <v>183</v>
      </c>
      <c r="D2469" s="1" t="s">
        <v>184</v>
      </c>
      <c r="E2469" s="1" t="s">
        <v>918</v>
      </c>
      <c r="F2469" s="1" t="s">
        <v>919</v>
      </c>
      <c r="G2469" s="1"/>
      <c r="H2469" s="1"/>
    </row>
    <row r="2470" spans="1:8" x14ac:dyDescent="0.25">
      <c r="A2470" s="1" t="s">
        <v>2525</v>
      </c>
      <c r="B2470" s="1" t="s">
        <v>680</v>
      </c>
      <c r="C2470" s="1" t="s">
        <v>183</v>
      </c>
      <c r="D2470" s="1" t="s">
        <v>184</v>
      </c>
      <c r="E2470" s="1" t="s">
        <v>918</v>
      </c>
      <c r="F2470" s="1" t="s">
        <v>919</v>
      </c>
      <c r="G2470" s="1"/>
      <c r="H2470" s="1"/>
    </row>
    <row r="2471" spans="1:8" x14ac:dyDescent="0.25">
      <c r="A2471" s="1" t="s">
        <v>2526</v>
      </c>
      <c r="B2471" s="1" t="s">
        <v>680</v>
      </c>
      <c r="C2471" s="1" t="s">
        <v>183</v>
      </c>
      <c r="D2471" s="1" t="s">
        <v>184</v>
      </c>
      <c r="E2471" s="1" t="s">
        <v>918</v>
      </c>
      <c r="F2471" s="1" t="s">
        <v>1346</v>
      </c>
      <c r="G2471" s="1"/>
      <c r="H2471" s="1"/>
    </row>
    <row r="2472" spans="1:8" x14ac:dyDescent="0.25">
      <c r="A2472" s="1" t="s">
        <v>2527</v>
      </c>
      <c r="B2472" s="1" t="s">
        <v>680</v>
      </c>
      <c r="C2472" s="1" t="s">
        <v>183</v>
      </c>
      <c r="D2472" s="1" t="s">
        <v>184</v>
      </c>
      <c r="E2472" s="1" t="s">
        <v>918</v>
      </c>
      <c r="F2472" s="1" t="s">
        <v>1346</v>
      </c>
      <c r="G2472" s="1"/>
      <c r="H2472" s="1"/>
    </row>
    <row r="2473" spans="1:8" x14ac:dyDescent="0.25">
      <c r="A2473" s="1" t="s">
        <v>2528</v>
      </c>
      <c r="B2473" s="1" t="s">
        <v>680</v>
      </c>
      <c r="C2473" s="1" t="s">
        <v>183</v>
      </c>
      <c r="D2473" s="1" t="s">
        <v>184</v>
      </c>
      <c r="E2473" s="1" t="s">
        <v>918</v>
      </c>
      <c r="F2473" s="1" t="s">
        <v>919</v>
      </c>
      <c r="G2473" s="1"/>
      <c r="H2473" s="1"/>
    </row>
    <row r="2474" spans="1:8" x14ac:dyDescent="0.25">
      <c r="A2474" s="1" t="s">
        <v>2529</v>
      </c>
      <c r="B2474" s="1" t="s">
        <v>680</v>
      </c>
      <c r="C2474" s="1" t="s">
        <v>183</v>
      </c>
      <c r="D2474" s="1" t="s">
        <v>184</v>
      </c>
      <c r="E2474" s="1" t="s">
        <v>918</v>
      </c>
      <c r="F2474" s="1" t="s">
        <v>1346</v>
      </c>
      <c r="G2474" s="1"/>
      <c r="H2474" s="1"/>
    </row>
    <row r="2475" spans="1:8" x14ac:dyDescent="0.25">
      <c r="A2475" s="1" t="s">
        <v>2530</v>
      </c>
      <c r="B2475" s="1" t="s">
        <v>680</v>
      </c>
      <c r="C2475" s="1" t="s">
        <v>183</v>
      </c>
      <c r="D2475" s="1" t="s">
        <v>184</v>
      </c>
      <c r="E2475" s="1" t="s">
        <v>918</v>
      </c>
      <c r="F2475" s="1" t="s">
        <v>965</v>
      </c>
      <c r="G2475" s="1"/>
      <c r="H2475" s="1"/>
    </row>
    <row r="2476" spans="1:8" x14ac:dyDescent="0.25">
      <c r="A2476" s="1" t="s">
        <v>2531</v>
      </c>
      <c r="B2476" s="1" t="s">
        <v>680</v>
      </c>
      <c r="C2476" s="1" t="s">
        <v>183</v>
      </c>
      <c r="D2476" s="1" t="s">
        <v>184</v>
      </c>
      <c r="E2476" s="1" t="s">
        <v>918</v>
      </c>
      <c r="F2476" s="1" t="s">
        <v>965</v>
      </c>
      <c r="G2476" s="1"/>
      <c r="H2476" s="1"/>
    </row>
    <row r="2477" spans="1:8" x14ac:dyDescent="0.25">
      <c r="A2477" s="1" t="s">
        <v>2532</v>
      </c>
      <c r="B2477" s="1" t="s">
        <v>680</v>
      </c>
      <c r="C2477" s="1" t="s">
        <v>183</v>
      </c>
      <c r="D2477" s="1" t="s">
        <v>184</v>
      </c>
      <c r="E2477" s="1" t="s">
        <v>918</v>
      </c>
      <c r="F2477" s="1" t="s">
        <v>919</v>
      </c>
      <c r="G2477" s="1"/>
      <c r="H2477" s="1"/>
    </row>
    <row r="2478" spans="1:8" x14ac:dyDescent="0.25">
      <c r="A2478" s="1" t="s">
        <v>2533</v>
      </c>
      <c r="B2478" s="1" t="s">
        <v>680</v>
      </c>
      <c r="C2478" s="1" t="s">
        <v>183</v>
      </c>
      <c r="D2478" s="1" t="s">
        <v>184</v>
      </c>
      <c r="E2478" s="1" t="s">
        <v>918</v>
      </c>
      <c r="F2478" s="1" t="s">
        <v>965</v>
      </c>
      <c r="G2478" s="1"/>
      <c r="H2478" s="1"/>
    </row>
    <row r="2479" spans="1:8" x14ac:dyDescent="0.25">
      <c r="A2479" s="1" t="s">
        <v>2534</v>
      </c>
      <c r="B2479" s="1" t="s">
        <v>680</v>
      </c>
      <c r="C2479" s="1" t="s">
        <v>183</v>
      </c>
      <c r="D2479" s="1" t="s">
        <v>184</v>
      </c>
      <c r="E2479" s="1" t="s">
        <v>918</v>
      </c>
      <c r="F2479" s="1" t="s">
        <v>919</v>
      </c>
      <c r="G2479" s="1"/>
      <c r="H2479" s="1"/>
    </row>
    <row r="2480" spans="1:8" x14ac:dyDescent="0.25">
      <c r="A2480" s="1" t="s">
        <v>2535</v>
      </c>
      <c r="B2480" s="1" t="s">
        <v>680</v>
      </c>
      <c r="C2480" s="1" t="s">
        <v>183</v>
      </c>
      <c r="D2480" s="1" t="s">
        <v>184</v>
      </c>
      <c r="E2480" s="1" t="s">
        <v>918</v>
      </c>
      <c r="F2480" s="1" t="s">
        <v>1346</v>
      </c>
      <c r="G2480" s="1"/>
      <c r="H2480" s="1"/>
    </row>
    <row r="2481" spans="1:8" x14ac:dyDescent="0.25">
      <c r="A2481" s="1" t="s">
        <v>2536</v>
      </c>
      <c r="B2481" s="1" t="s">
        <v>680</v>
      </c>
      <c r="C2481" s="1" t="s">
        <v>183</v>
      </c>
      <c r="D2481" s="1" t="s">
        <v>184</v>
      </c>
      <c r="E2481" s="1" t="s">
        <v>918</v>
      </c>
      <c r="F2481" s="1" t="s">
        <v>965</v>
      </c>
      <c r="G2481" s="1"/>
      <c r="H2481" s="1"/>
    </row>
    <row r="2482" spans="1:8" x14ac:dyDescent="0.25">
      <c r="A2482" s="1" t="s">
        <v>2537</v>
      </c>
      <c r="B2482" s="1" t="s">
        <v>680</v>
      </c>
      <c r="C2482" s="1" t="s">
        <v>183</v>
      </c>
      <c r="D2482" s="1" t="s">
        <v>184</v>
      </c>
      <c r="E2482" s="1" t="s">
        <v>918</v>
      </c>
      <c r="F2482" s="1" t="s">
        <v>965</v>
      </c>
      <c r="G2482" s="1"/>
      <c r="H2482" s="1"/>
    </row>
    <row r="2483" spans="1:8" x14ac:dyDescent="0.25">
      <c r="A2483" s="1" t="s">
        <v>2538</v>
      </c>
      <c r="B2483" s="1" t="s">
        <v>680</v>
      </c>
      <c r="C2483" s="1" t="s">
        <v>183</v>
      </c>
      <c r="D2483" s="1" t="s">
        <v>184</v>
      </c>
      <c r="E2483" s="1" t="s">
        <v>918</v>
      </c>
      <c r="F2483" s="1" t="s">
        <v>1346</v>
      </c>
      <c r="G2483" s="1"/>
      <c r="H2483" s="1"/>
    </row>
    <row r="2484" spans="1:8" x14ac:dyDescent="0.25">
      <c r="A2484" s="1" t="s">
        <v>2539</v>
      </c>
      <c r="B2484" s="1" t="s">
        <v>680</v>
      </c>
      <c r="C2484" s="1" t="s">
        <v>183</v>
      </c>
      <c r="D2484" s="1" t="s">
        <v>184</v>
      </c>
      <c r="E2484" s="1" t="s">
        <v>918</v>
      </c>
      <c r="F2484" s="1" t="s">
        <v>919</v>
      </c>
      <c r="G2484" s="1"/>
      <c r="H2484" s="1"/>
    </row>
    <row r="2485" spans="1:8" x14ac:dyDescent="0.25">
      <c r="A2485" s="1" t="s">
        <v>2540</v>
      </c>
      <c r="B2485" s="1" t="s">
        <v>680</v>
      </c>
      <c r="C2485" s="1" t="s">
        <v>183</v>
      </c>
      <c r="D2485" s="1" t="s">
        <v>184</v>
      </c>
      <c r="E2485" s="1" t="s">
        <v>918</v>
      </c>
      <c r="F2485" s="1" t="s">
        <v>965</v>
      </c>
      <c r="G2485" s="1"/>
      <c r="H2485" s="1"/>
    </row>
    <row r="2486" spans="1:8" x14ac:dyDescent="0.25">
      <c r="A2486" s="1" t="s">
        <v>2541</v>
      </c>
      <c r="B2486" s="1" t="s">
        <v>680</v>
      </c>
      <c r="C2486" s="1" t="s">
        <v>183</v>
      </c>
      <c r="D2486" s="1" t="s">
        <v>184</v>
      </c>
      <c r="E2486" s="1" t="s">
        <v>918</v>
      </c>
      <c r="F2486" s="1" t="s">
        <v>1346</v>
      </c>
      <c r="G2486" s="1"/>
      <c r="H2486" s="1"/>
    </row>
    <row r="2487" spans="1:8" x14ac:dyDescent="0.25">
      <c r="A2487" s="1" t="s">
        <v>2542</v>
      </c>
      <c r="B2487" s="1" t="s">
        <v>680</v>
      </c>
      <c r="C2487" s="1" t="s">
        <v>183</v>
      </c>
      <c r="D2487" s="1" t="s">
        <v>184</v>
      </c>
      <c r="E2487" s="1" t="s">
        <v>918</v>
      </c>
      <c r="F2487" s="1" t="s">
        <v>1346</v>
      </c>
      <c r="G2487" s="1"/>
      <c r="H2487" s="1"/>
    </row>
    <row r="2488" spans="1:8" x14ac:dyDescent="0.25">
      <c r="A2488" s="1">
        <v>112005442</v>
      </c>
      <c r="B2488" s="1" t="s">
        <v>795</v>
      </c>
      <c r="C2488" s="1" t="s">
        <v>183</v>
      </c>
      <c r="D2488" s="1" t="s">
        <v>184</v>
      </c>
      <c r="E2488" s="1" t="s">
        <v>918</v>
      </c>
      <c r="F2488" s="1" t="s">
        <v>1084</v>
      </c>
      <c r="G2488" s="1"/>
      <c r="H2488" s="1"/>
    </row>
    <row r="2489" spans="1:8" x14ac:dyDescent="0.25">
      <c r="A2489" s="1" t="s">
        <v>2543</v>
      </c>
      <c r="B2489" s="1" t="s">
        <v>795</v>
      </c>
      <c r="C2489" s="1" t="s">
        <v>183</v>
      </c>
      <c r="D2489" s="1" t="s">
        <v>184</v>
      </c>
      <c r="E2489" s="1" t="s">
        <v>918</v>
      </c>
      <c r="F2489" s="1" t="s">
        <v>1084</v>
      </c>
      <c r="G2489" s="1"/>
      <c r="H2489" s="1"/>
    </row>
    <row r="2490" spans="1:8" x14ac:dyDescent="0.25">
      <c r="A2490" s="1" t="s">
        <v>2544</v>
      </c>
      <c r="B2490" s="1" t="s">
        <v>795</v>
      </c>
      <c r="C2490" s="1" t="s">
        <v>183</v>
      </c>
      <c r="D2490" s="1" t="s">
        <v>184</v>
      </c>
      <c r="E2490" s="1" t="s">
        <v>918</v>
      </c>
      <c r="F2490" s="1" t="s">
        <v>1084</v>
      </c>
      <c r="G2490" s="1"/>
      <c r="H2490" s="1"/>
    </row>
    <row r="2491" spans="1:8" x14ac:dyDescent="0.25">
      <c r="A2491" s="1" t="s">
        <v>2545</v>
      </c>
      <c r="B2491" s="1" t="s">
        <v>795</v>
      </c>
      <c r="C2491" s="1" t="s">
        <v>183</v>
      </c>
      <c r="D2491" s="1" t="s">
        <v>184</v>
      </c>
      <c r="E2491" s="1" t="s">
        <v>918</v>
      </c>
      <c r="F2491" s="1" t="s">
        <v>2088</v>
      </c>
      <c r="G2491" s="1"/>
      <c r="H2491" s="1"/>
    </row>
    <row r="2492" spans="1:8" x14ac:dyDescent="0.25">
      <c r="A2492" s="1" t="s">
        <v>2546</v>
      </c>
      <c r="B2492" s="1" t="s">
        <v>795</v>
      </c>
      <c r="C2492" s="1" t="s">
        <v>183</v>
      </c>
      <c r="D2492" s="1" t="s">
        <v>184</v>
      </c>
      <c r="E2492" s="1" t="s">
        <v>918</v>
      </c>
      <c r="F2492" s="1" t="s">
        <v>2088</v>
      </c>
      <c r="G2492" s="1"/>
      <c r="H2492" s="1"/>
    </row>
    <row r="2493" spans="1:8" x14ac:dyDescent="0.25">
      <c r="A2493" s="1" t="s">
        <v>2547</v>
      </c>
      <c r="B2493" s="1" t="s">
        <v>795</v>
      </c>
      <c r="C2493" s="1" t="s">
        <v>183</v>
      </c>
      <c r="D2493" s="1" t="s">
        <v>184</v>
      </c>
      <c r="E2493" s="1" t="s">
        <v>918</v>
      </c>
      <c r="F2493" s="1" t="s">
        <v>1084</v>
      </c>
      <c r="G2493" s="1"/>
      <c r="H2493" s="1"/>
    </row>
    <row r="2494" spans="1:8" x14ac:dyDescent="0.25">
      <c r="A2494" s="1" t="s">
        <v>2548</v>
      </c>
      <c r="B2494" s="1" t="s">
        <v>795</v>
      </c>
      <c r="C2494" s="1" t="s">
        <v>183</v>
      </c>
      <c r="D2494" s="1" t="s">
        <v>184</v>
      </c>
      <c r="E2494" s="1" t="s">
        <v>918</v>
      </c>
      <c r="F2494" s="1" t="s">
        <v>1093</v>
      </c>
      <c r="G2494" s="1"/>
      <c r="H2494" s="1"/>
    </row>
    <row r="2495" spans="1:8" x14ac:dyDescent="0.25">
      <c r="A2495" s="1" t="s">
        <v>2549</v>
      </c>
      <c r="B2495" s="1" t="s">
        <v>795</v>
      </c>
      <c r="C2495" s="1" t="s">
        <v>183</v>
      </c>
      <c r="D2495" s="1" t="s">
        <v>184</v>
      </c>
      <c r="E2495" s="1" t="s">
        <v>918</v>
      </c>
      <c r="F2495" s="1" t="s">
        <v>1084</v>
      </c>
      <c r="G2495" s="1"/>
      <c r="H2495" s="1"/>
    </row>
    <row r="2496" spans="1:8" x14ac:dyDescent="0.25">
      <c r="A2496" s="1" t="s">
        <v>2550</v>
      </c>
      <c r="B2496" s="1" t="s">
        <v>795</v>
      </c>
      <c r="C2496" s="1" t="s">
        <v>183</v>
      </c>
      <c r="D2496" s="1" t="s">
        <v>184</v>
      </c>
      <c r="E2496" s="1" t="s">
        <v>918</v>
      </c>
      <c r="F2496" s="1" t="s">
        <v>2088</v>
      </c>
      <c r="G2496" s="1"/>
      <c r="H2496" s="1"/>
    </row>
    <row r="2497" spans="1:8" x14ac:dyDescent="0.25">
      <c r="A2497" s="1" t="s">
        <v>2551</v>
      </c>
      <c r="B2497" s="1" t="s">
        <v>795</v>
      </c>
      <c r="C2497" s="1" t="s">
        <v>183</v>
      </c>
      <c r="D2497" s="1" t="s">
        <v>184</v>
      </c>
      <c r="E2497" s="1" t="s">
        <v>918</v>
      </c>
      <c r="F2497" s="1" t="s">
        <v>1097</v>
      </c>
      <c r="G2497" s="1"/>
      <c r="H2497" s="1"/>
    </row>
    <row r="2498" spans="1:8" x14ac:dyDescent="0.25">
      <c r="A2498" s="1" t="s">
        <v>2552</v>
      </c>
      <c r="B2498" s="1" t="s">
        <v>795</v>
      </c>
      <c r="C2498" s="1" t="s">
        <v>183</v>
      </c>
      <c r="D2498" s="1" t="s">
        <v>184</v>
      </c>
      <c r="E2498" s="1" t="s">
        <v>918</v>
      </c>
      <c r="F2498" s="1" t="s">
        <v>1093</v>
      </c>
      <c r="G2498" s="1"/>
      <c r="H2498" s="1"/>
    </row>
    <row r="2499" spans="1:8" x14ac:dyDescent="0.25">
      <c r="A2499" s="1" t="s">
        <v>2553</v>
      </c>
      <c r="B2499" s="1" t="s">
        <v>795</v>
      </c>
      <c r="C2499" s="1" t="s">
        <v>183</v>
      </c>
      <c r="D2499" s="1" t="s">
        <v>184</v>
      </c>
      <c r="E2499" s="1" t="s">
        <v>918</v>
      </c>
      <c r="F2499" s="1" t="s">
        <v>1097</v>
      </c>
      <c r="G2499" s="1"/>
      <c r="H2499" s="1"/>
    </row>
    <row r="2500" spans="1:8" x14ac:dyDescent="0.25">
      <c r="A2500" s="1" t="s">
        <v>2554</v>
      </c>
      <c r="B2500" s="1" t="s">
        <v>795</v>
      </c>
      <c r="C2500" s="1" t="s">
        <v>183</v>
      </c>
      <c r="D2500" s="1" t="s">
        <v>184</v>
      </c>
      <c r="E2500" s="1" t="s">
        <v>918</v>
      </c>
      <c r="F2500" s="1" t="s">
        <v>1097</v>
      </c>
      <c r="G2500" s="1"/>
      <c r="H2500" s="1"/>
    </row>
    <row r="2501" spans="1:8" x14ac:dyDescent="0.25">
      <c r="A2501" s="1" t="s">
        <v>2555</v>
      </c>
      <c r="B2501" s="1" t="s">
        <v>795</v>
      </c>
      <c r="C2501" s="1" t="s">
        <v>183</v>
      </c>
      <c r="D2501" s="1" t="s">
        <v>184</v>
      </c>
      <c r="E2501" s="1" t="s">
        <v>918</v>
      </c>
      <c r="F2501" s="1" t="s">
        <v>2088</v>
      </c>
      <c r="G2501" s="1"/>
      <c r="H2501" s="1"/>
    </row>
    <row r="2502" spans="1:8" x14ac:dyDescent="0.25">
      <c r="A2502" s="1" t="s">
        <v>2556</v>
      </c>
      <c r="B2502" s="1" t="s">
        <v>795</v>
      </c>
      <c r="C2502" s="1" t="s">
        <v>183</v>
      </c>
      <c r="D2502" s="1" t="s">
        <v>184</v>
      </c>
      <c r="E2502" s="1" t="s">
        <v>918</v>
      </c>
      <c r="F2502" s="1" t="s">
        <v>1084</v>
      </c>
      <c r="G2502" s="1"/>
      <c r="H2502" s="1"/>
    </row>
    <row r="2503" spans="1:8" x14ac:dyDescent="0.25">
      <c r="A2503" s="1" t="s">
        <v>2557</v>
      </c>
      <c r="B2503" s="1" t="s">
        <v>795</v>
      </c>
      <c r="C2503" s="1" t="s">
        <v>183</v>
      </c>
      <c r="D2503" s="1" t="s">
        <v>184</v>
      </c>
      <c r="E2503" s="1" t="s">
        <v>918</v>
      </c>
      <c r="F2503" s="1" t="s">
        <v>1097</v>
      </c>
      <c r="G2503" s="1"/>
      <c r="H2503" s="1"/>
    </row>
    <row r="2504" spans="1:8" x14ac:dyDescent="0.25">
      <c r="A2504" s="1" t="s">
        <v>2558</v>
      </c>
      <c r="B2504" s="1" t="s">
        <v>795</v>
      </c>
      <c r="C2504" s="1" t="s">
        <v>183</v>
      </c>
      <c r="D2504" s="1" t="s">
        <v>184</v>
      </c>
      <c r="E2504" s="1" t="s">
        <v>918</v>
      </c>
      <c r="F2504" s="1" t="s">
        <v>1093</v>
      </c>
      <c r="G2504" s="1"/>
      <c r="H2504" s="1"/>
    </row>
    <row r="2505" spans="1:8" x14ac:dyDescent="0.25">
      <c r="A2505" s="1" t="s">
        <v>2559</v>
      </c>
      <c r="B2505" s="1" t="s">
        <v>795</v>
      </c>
      <c r="C2505" s="1" t="s">
        <v>183</v>
      </c>
      <c r="D2505" s="1" t="s">
        <v>184</v>
      </c>
      <c r="E2505" s="1" t="s">
        <v>918</v>
      </c>
      <c r="F2505" s="1" t="s">
        <v>1097</v>
      </c>
      <c r="G2505" s="1"/>
      <c r="H2505" s="1"/>
    </row>
    <row r="2506" spans="1:8" x14ac:dyDescent="0.25">
      <c r="A2506" s="1" t="s">
        <v>2560</v>
      </c>
      <c r="B2506" s="1" t="s">
        <v>795</v>
      </c>
      <c r="C2506" s="1" t="s">
        <v>183</v>
      </c>
      <c r="D2506" s="1" t="s">
        <v>184</v>
      </c>
      <c r="E2506" s="1" t="s">
        <v>918</v>
      </c>
      <c r="F2506" s="1" t="s">
        <v>1097</v>
      </c>
      <c r="G2506" s="1"/>
      <c r="H2506" s="1"/>
    </row>
    <row r="2507" spans="1:8" x14ac:dyDescent="0.25">
      <c r="A2507" s="1" t="s">
        <v>2561</v>
      </c>
      <c r="B2507" s="1" t="s">
        <v>795</v>
      </c>
      <c r="C2507" s="1" t="s">
        <v>183</v>
      </c>
      <c r="D2507" s="1" t="s">
        <v>184</v>
      </c>
      <c r="E2507" s="1" t="s">
        <v>918</v>
      </c>
      <c r="F2507" s="1" t="s">
        <v>1097</v>
      </c>
      <c r="G2507" s="1"/>
      <c r="H2507" s="1"/>
    </row>
    <row r="2508" spans="1:8" x14ac:dyDescent="0.25">
      <c r="A2508" s="1" t="s">
        <v>2562</v>
      </c>
      <c r="B2508" s="1" t="s">
        <v>795</v>
      </c>
      <c r="C2508" s="1" t="s">
        <v>183</v>
      </c>
      <c r="D2508" s="1" t="s">
        <v>184</v>
      </c>
      <c r="E2508" s="1" t="s">
        <v>918</v>
      </c>
      <c r="F2508" s="1" t="s">
        <v>1097</v>
      </c>
      <c r="G2508" s="1"/>
      <c r="H2508" s="1"/>
    </row>
    <row r="2509" spans="1:8" x14ac:dyDescent="0.25">
      <c r="A2509" s="1" t="s">
        <v>2563</v>
      </c>
      <c r="B2509" s="1" t="s">
        <v>795</v>
      </c>
      <c r="C2509" s="1" t="s">
        <v>183</v>
      </c>
      <c r="D2509" s="1" t="s">
        <v>184</v>
      </c>
      <c r="E2509" s="1" t="s">
        <v>918</v>
      </c>
      <c r="F2509" s="1" t="s">
        <v>1110</v>
      </c>
      <c r="G2509" s="1"/>
      <c r="H2509" s="1" t="s">
        <v>1118</v>
      </c>
    </row>
    <row r="2510" spans="1:8" x14ac:dyDescent="0.25">
      <c r="A2510" s="1" t="s">
        <v>2564</v>
      </c>
      <c r="B2510" s="1" t="s">
        <v>795</v>
      </c>
      <c r="C2510" s="1" t="s">
        <v>183</v>
      </c>
      <c r="D2510" s="1" t="s">
        <v>184</v>
      </c>
      <c r="E2510" s="1" t="s">
        <v>918</v>
      </c>
      <c r="F2510" s="1" t="s">
        <v>1110</v>
      </c>
      <c r="G2510" s="1"/>
      <c r="H2510" s="1" t="s">
        <v>1120</v>
      </c>
    </row>
    <row r="2511" spans="1:8" x14ac:dyDescent="0.25">
      <c r="A2511" s="1" t="s">
        <v>2565</v>
      </c>
      <c r="B2511" s="1" t="s">
        <v>795</v>
      </c>
      <c r="C2511" s="1" t="s">
        <v>183</v>
      </c>
      <c r="D2511" s="1" t="s">
        <v>184</v>
      </c>
      <c r="E2511" s="1" t="s">
        <v>918</v>
      </c>
      <c r="F2511" s="1" t="s">
        <v>1110</v>
      </c>
      <c r="G2511" s="1"/>
      <c r="H2511" s="1" t="s">
        <v>2101</v>
      </c>
    </row>
    <row r="2512" spans="1:8" x14ac:dyDescent="0.25">
      <c r="A2512" s="1" t="s">
        <v>2566</v>
      </c>
      <c r="B2512" s="1" t="s">
        <v>795</v>
      </c>
      <c r="C2512" s="1" t="s">
        <v>183</v>
      </c>
      <c r="D2512" s="1" t="s">
        <v>184</v>
      </c>
      <c r="E2512" s="1" t="s">
        <v>918</v>
      </c>
      <c r="F2512" s="1" t="s">
        <v>1110</v>
      </c>
      <c r="G2512" s="1"/>
      <c r="H2512" s="1" t="s">
        <v>98</v>
      </c>
    </row>
    <row r="2513" spans="1:8" x14ac:dyDescent="0.25">
      <c r="A2513" s="1" t="s">
        <v>2567</v>
      </c>
      <c r="B2513" s="1" t="s">
        <v>795</v>
      </c>
      <c r="C2513" s="1" t="s">
        <v>183</v>
      </c>
      <c r="D2513" s="1" t="s">
        <v>184</v>
      </c>
      <c r="E2513" s="1" t="s">
        <v>918</v>
      </c>
      <c r="F2513" s="1" t="s">
        <v>1110</v>
      </c>
      <c r="G2513" s="1"/>
      <c r="H2513" s="1" t="s">
        <v>98</v>
      </c>
    </row>
    <row r="2514" spans="1:8" x14ac:dyDescent="0.25">
      <c r="A2514" s="1" t="s">
        <v>2568</v>
      </c>
      <c r="B2514" s="1" t="s">
        <v>795</v>
      </c>
      <c r="C2514" s="1" t="s">
        <v>183</v>
      </c>
      <c r="D2514" s="1" t="s">
        <v>184</v>
      </c>
      <c r="E2514" s="1" t="s">
        <v>918</v>
      </c>
      <c r="F2514" s="1" t="s">
        <v>1110</v>
      </c>
      <c r="G2514" s="1"/>
      <c r="H2514" s="1" t="s">
        <v>1118</v>
      </c>
    </row>
    <row r="2515" spans="1:8" x14ac:dyDescent="0.25">
      <c r="A2515" s="1" t="s">
        <v>2569</v>
      </c>
      <c r="B2515" s="1" t="s">
        <v>795</v>
      </c>
      <c r="C2515" s="1" t="s">
        <v>183</v>
      </c>
      <c r="D2515" s="1" t="s">
        <v>184</v>
      </c>
      <c r="E2515" s="1" t="s">
        <v>918</v>
      </c>
      <c r="F2515" s="1" t="s">
        <v>1110</v>
      </c>
      <c r="G2515" s="1"/>
      <c r="H2515" s="1" t="s">
        <v>2101</v>
      </c>
    </row>
    <row r="2516" spans="1:8" x14ac:dyDescent="0.25">
      <c r="A2516" s="1" t="s">
        <v>2570</v>
      </c>
      <c r="B2516" s="1" t="s">
        <v>795</v>
      </c>
      <c r="C2516" s="1" t="s">
        <v>183</v>
      </c>
      <c r="D2516" s="1" t="s">
        <v>184</v>
      </c>
      <c r="E2516" s="1" t="s">
        <v>918</v>
      </c>
      <c r="F2516" s="1" t="s">
        <v>1110</v>
      </c>
      <c r="G2516" s="1"/>
      <c r="H2516" s="1" t="s">
        <v>1118</v>
      </c>
    </row>
    <row r="2517" spans="1:8" x14ac:dyDescent="0.25">
      <c r="A2517" s="1" t="s">
        <v>2571</v>
      </c>
      <c r="B2517" s="1" t="s">
        <v>795</v>
      </c>
      <c r="C2517" s="1" t="s">
        <v>183</v>
      </c>
      <c r="D2517" s="1" t="s">
        <v>184</v>
      </c>
      <c r="E2517" s="1" t="s">
        <v>918</v>
      </c>
      <c r="F2517" s="1" t="s">
        <v>1110</v>
      </c>
      <c r="G2517" s="1"/>
      <c r="H2517" s="1" t="s">
        <v>1120</v>
      </c>
    </row>
    <row r="2518" spans="1:8" x14ac:dyDescent="0.25">
      <c r="A2518" s="1" t="s">
        <v>2572</v>
      </c>
      <c r="B2518" s="1" t="s">
        <v>795</v>
      </c>
      <c r="C2518" s="1" t="s">
        <v>183</v>
      </c>
      <c r="D2518" s="1" t="s">
        <v>184</v>
      </c>
      <c r="E2518" s="1" t="s">
        <v>918</v>
      </c>
      <c r="F2518" s="1" t="s">
        <v>1110</v>
      </c>
      <c r="G2518" s="1"/>
      <c r="H2518" s="1" t="s">
        <v>1120</v>
      </c>
    </row>
    <row r="2519" spans="1:8" x14ac:dyDescent="0.25">
      <c r="A2519" s="1" t="s">
        <v>2573</v>
      </c>
      <c r="B2519" s="1" t="s">
        <v>795</v>
      </c>
      <c r="C2519" s="1" t="s">
        <v>183</v>
      </c>
      <c r="D2519" s="1" t="s">
        <v>184</v>
      </c>
      <c r="E2519" s="1" t="s">
        <v>918</v>
      </c>
      <c r="F2519" s="1" t="s">
        <v>1110</v>
      </c>
      <c r="G2519" s="1"/>
      <c r="H2519" s="1" t="s">
        <v>98</v>
      </c>
    </row>
    <row r="2520" spans="1:8" x14ac:dyDescent="0.25">
      <c r="A2520" s="1" t="s">
        <v>2574</v>
      </c>
      <c r="B2520" s="1" t="s">
        <v>795</v>
      </c>
      <c r="C2520" s="1" t="s">
        <v>183</v>
      </c>
      <c r="D2520" s="1" t="s">
        <v>184</v>
      </c>
      <c r="E2520" s="1" t="s">
        <v>918</v>
      </c>
      <c r="F2520" s="1" t="s">
        <v>1110</v>
      </c>
      <c r="G2520" s="1"/>
      <c r="H2520" s="1" t="s">
        <v>98</v>
      </c>
    </row>
    <row r="2521" spans="1:8" x14ac:dyDescent="0.25">
      <c r="A2521" s="1" t="s">
        <v>2575</v>
      </c>
      <c r="B2521" s="1" t="s">
        <v>795</v>
      </c>
      <c r="C2521" s="1" t="s">
        <v>183</v>
      </c>
      <c r="D2521" s="1" t="s">
        <v>184</v>
      </c>
      <c r="E2521" s="1" t="s">
        <v>918</v>
      </c>
      <c r="F2521" s="1" t="s">
        <v>1110</v>
      </c>
      <c r="G2521" s="1"/>
      <c r="H2521" s="1" t="s">
        <v>98</v>
      </c>
    </row>
    <row r="2522" spans="1:8" x14ac:dyDescent="0.25">
      <c r="A2522" s="1" t="s">
        <v>2576</v>
      </c>
      <c r="B2522" s="1" t="s">
        <v>795</v>
      </c>
      <c r="C2522" s="1" t="s">
        <v>183</v>
      </c>
      <c r="D2522" s="1" t="s">
        <v>184</v>
      </c>
      <c r="E2522" s="1" t="s">
        <v>918</v>
      </c>
      <c r="F2522" s="1" t="s">
        <v>1110</v>
      </c>
      <c r="G2522" s="1"/>
      <c r="H2522" s="1" t="s">
        <v>98</v>
      </c>
    </row>
    <row r="2523" spans="1:8" x14ac:dyDescent="0.25">
      <c r="A2523" s="1" t="s">
        <v>2577</v>
      </c>
      <c r="B2523" s="1" t="s">
        <v>795</v>
      </c>
      <c r="C2523" s="1" t="s">
        <v>183</v>
      </c>
      <c r="D2523" s="1" t="s">
        <v>184</v>
      </c>
      <c r="E2523" s="1" t="s">
        <v>918</v>
      </c>
      <c r="F2523" s="1" t="s">
        <v>1110</v>
      </c>
      <c r="G2523" s="1"/>
      <c r="H2523" s="1" t="s">
        <v>98</v>
      </c>
    </row>
    <row r="2524" spans="1:8" x14ac:dyDescent="0.25">
      <c r="A2524" s="1" t="s">
        <v>2578</v>
      </c>
      <c r="B2524" s="1" t="s">
        <v>795</v>
      </c>
      <c r="C2524" s="1" t="s">
        <v>183</v>
      </c>
      <c r="D2524" s="1" t="s">
        <v>184</v>
      </c>
      <c r="E2524" s="1" t="s">
        <v>918</v>
      </c>
      <c r="F2524" s="1" t="s">
        <v>1110</v>
      </c>
      <c r="G2524" s="1"/>
      <c r="H2524" s="1" t="s">
        <v>1118</v>
      </c>
    </row>
    <row r="2525" spans="1:8" x14ac:dyDescent="0.25">
      <c r="A2525" s="1" t="s">
        <v>2579</v>
      </c>
      <c r="B2525" s="1" t="s">
        <v>795</v>
      </c>
      <c r="C2525" s="1" t="s">
        <v>183</v>
      </c>
      <c r="D2525" s="1" t="s">
        <v>184</v>
      </c>
      <c r="E2525" s="1" t="s">
        <v>918</v>
      </c>
      <c r="F2525" s="1" t="s">
        <v>1110</v>
      </c>
      <c r="G2525" s="1"/>
      <c r="H2525" s="1" t="s">
        <v>1118</v>
      </c>
    </row>
    <row r="2526" spans="1:8" x14ac:dyDescent="0.25">
      <c r="A2526" s="1" t="s">
        <v>2580</v>
      </c>
      <c r="B2526" s="1" t="s">
        <v>795</v>
      </c>
      <c r="C2526" s="1" t="s">
        <v>183</v>
      </c>
      <c r="D2526" s="1" t="s">
        <v>184</v>
      </c>
      <c r="E2526" s="1" t="s">
        <v>918</v>
      </c>
      <c r="F2526" s="1" t="s">
        <v>1110</v>
      </c>
      <c r="G2526" s="1"/>
      <c r="H2526" s="1" t="s">
        <v>1118</v>
      </c>
    </row>
    <row r="2527" spans="1:8" x14ac:dyDescent="0.25">
      <c r="A2527" s="1" t="s">
        <v>2581</v>
      </c>
      <c r="B2527" s="1" t="s">
        <v>795</v>
      </c>
      <c r="C2527" s="1" t="s">
        <v>183</v>
      </c>
      <c r="D2527" s="1" t="s">
        <v>184</v>
      </c>
      <c r="E2527" s="1" t="s">
        <v>918</v>
      </c>
      <c r="F2527" s="1" t="s">
        <v>1110</v>
      </c>
      <c r="G2527" s="1"/>
      <c r="H2527" s="1" t="s">
        <v>2101</v>
      </c>
    </row>
    <row r="2528" spans="1:8" x14ac:dyDescent="0.25">
      <c r="A2528" s="1" t="s">
        <v>2582</v>
      </c>
      <c r="B2528" s="1" t="s">
        <v>795</v>
      </c>
      <c r="C2528" s="1" t="s">
        <v>183</v>
      </c>
      <c r="D2528" s="1" t="s">
        <v>184</v>
      </c>
      <c r="E2528" s="1" t="s">
        <v>918</v>
      </c>
      <c r="F2528" s="1" t="s">
        <v>1110</v>
      </c>
      <c r="G2528" s="1"/>
      <c r="H2528" s="1" t="s">
        <v>1118</v>
      </c>
    </row>
    <row r="2529" spans="1:8" x14ac:dyDescent="0.25">
      <c r="A2529" s="1" t="s">
        <v>2583</v>
      </c>
      <c r="B2529" s="1" t="s">
        <v>795</v>
      </c>
      <c r="C2529" s="1" t="s">
        <v>183</v>
      </c>
      <c r="D2529" s="1" t="s">
        <v>184</v>
      </c>
      <c r="E2529" s="1" t="s">
        <v>918</v>
      </c>
      <c r="F2529" s="1" t="s">
        <v>1110</v>
      </c>
      <c r="G2529" s="1"/>
      <c r="H2529" s="1" t="s">
        <v>2101</v>
      </c>
    </row>
    <row r="2530" spans="1:8" x14ac:dyDescent="0.25">
      <c r="A2530" s="1" t="s">
        <v>2584</v>
      </c>
      <c r="B2530" s="1" t="s">
        <v>795</v>
      </c>
      <c r="C2530" s="1" t="s">
        <v>183</v>
      </c>
      <c r="D2530" s="1" t="s">
        <v>184</v>
      </c>
      <c r="E2530" s="1" t="s">
        <v>918</v>
      </c>
      <c r="F2530" s="1" t="s">
        <v>1110</v>
      </c>
      <c r="G2530" s="1"/>
      <c r="H2530" s="1" t="s">
        <v>98</v>
      </c>
    </row>
    <row r="2531" spans="1:8" x14ac:dyDescent="0.25">
      <c r="A2531" s="1" t="s">
        <v>2585</v>
      </c>
      <c r="B2531" s="1" t="s">
        <v>795</v>
      </c>
      <c r="C2531" s="1" t="s">
        <v>183</v>
      </c>
      <c r="D2531" s="1" t="s">
        <v>184</v>
      </c>
      <c r="E2531" s="1" t="s">
        <v>918</v>
      </c>
      <c r="F2531" s="1" t="s">
        <v>1110</v>
      </c>
      <c r="G2531" s="1"/>
      <c r="H2531" s="1" t="s">
        <v>1120</v>
      </c>
    </row>
    <row r="2532" spans="1:8" x14ac:dyDescent="0.25">
      <c r="A2532" s="1" t="s">
        <v>2586</v>
      </c>
      <c r="B2532" s="1" t="s">
        <v>795</v>
      </c>
      <c r="C2532" s="1" t="s">
        <v>183</v>
      </c>
      <c r="D2532" s="1" t="s">
        <v>184</v>
      </c>
      <c r="E2532" s="1" t="s">
        <v>918</v>
      </c>
      <c r="F2532" s="1" t="s">
        <v>1110</v>
      </c>
      <c r="G2532" s="1"/>
      <c r="H2532" s="1" t="s">
        <v>98</v>
      </c>
    </row>
    <row r="2533" spans="1:8" x14ac:dyDescent="0.25">
      <c r="A2533" s="1" t="s">
        <v>2587</v>
      </c>
      <c r="B2533" s="1" t="s">
        <v>795</v>
      </c>
      <c r="C2533" s="1" t="s">
        <v>183</v>
      </c>
      <c r="D2533" s="1" t="s">
        <v>184</v>
      </c>
      <c r="E2533" s="1" t="s">
        <v>918</v>
      </c>
      <c r="F2533" s="1" t="s">
        <v>1110</v>
      </c>
      <c r="G2533" s="1"/>
      <c r="H2533" s="1" t="s">
        <v>1120</v>
      </c>
    </row>
    <row r="2534" spans="1:8" x14ac:dyDescent="0.25">
      <c r="A2534" s="1" t="s">
        <v>2588</v>
      </c>
      <c r="B2534" s="1" t="s">
        <v>795</v>
      </c>
      <c r="C2534" s="1" t="s">
        <v>183</v>
      </c>
      <c r="D2534" s="1" t="s">
        <v>184</v>
      </c>
      <c r="E2534" s="1" t="s">
        <v>918</v>
      </c>
      <c r="F2534" s="1" t="s">
        <v>1110</v>
      </c>
      <c r="G2534" s="1"/>
      <c r="H2534" s="1" t="s">
        <v>98</v>
      </c>
    </row>
    <row r="2535" spans="1:8" x14ac:dyDescent="0.25">
      <c r="A2535" s="1" t="s">
        <v>2589</v>
      </c>
      <c r="B2535" s="1" t="s">
        <v>795</v>
      </c>
      <c r="C2535" s="1" t="s">
        <v>183</v>
      </c>
      <c r="D2535" s="1" t="s">
        <v>184</v>
      </c>
      <c r="E2535" s="1" t="s">
        <v>918</v>
      </c>
      <c r="F2535" s="1" t="s">
        <v>1110</v>
      </c>
      <c r="G2535" s="1"/>
      <c r="H2535" s="1" t="s">
        <v>1118</v>
      </c>
    </row>
    <row r="2536" spans="1:8" x14ac:dyDescent="0.25">
      <c r="A2536" s="1" t="s">
        <v>2590</v>
      </c>
      <c r="B2536" s="1" t="s">
        <v>795</v>
      </c>
      <c r="C2536" s="1" t="s">
        <v>183</v>
      </c>
      <c r="D2536" s="1" t="s">
        <v>184</v>
      </c>
      <c r="E2536" s="1" t="s">
        <v>918</v>
      </c>
      <c r="F2536" s="1" t="s">
        <v>1110</v>
      </c>
      <c r="G2536" s="1"/>
      <c r="H2536" s="1" t="s">
        <v>98</v>
      </c>
    </row>
    <row r="2537" spans="1:8" x14ac:dyDescent="0.25">
      <c r="A2537" s="1" t="s">
        <v>2591</v>
      </c>
      <c r="B2537" s="1" t="s">
        <v>795</v>
      </c>
      <c r="C2537" s="1" t="s">
        <v>183</v>
      </c>
      <c r="D2537" s="1" t="s">
        <v>184</v>
      </c>
      <c r="E2537" s="1" t="s">
        <v>918</v>
      </c>
      <c r="F2537" s="1" t="s">
        <v>1110</v>
      </c>
      <c r="G2537" s="1"/>
      <c r="H2537" s="1" t="s">
        <v>98</v>
      </c>
    </row>
    <row r="2538" spans="1:8" x14ac:dyDescent="0.25">
      <c r="A2538" s="1" t="s">
        <v>2592</v>
      </c>
      <c r="B2538" s="1" t="s">
        <v>795</v>
      </c>
      <c r="C2538" s="1" t="s">
        <v>183</v>
      </c>
      <c r="D2538" s="1" t="s">
        <v>184</v>
      </c>
      <c r="E2538" s="1" t="s">
        <v>918</v>
      </c>
      <c r="F2538" s="1" t="s">
        <v>1110</v>
      </c>
      <c r="G2538" s="1"/>
      <c r="H2538" s="1" t="s">
        <v>1120</v>
      </c>
    </row>
    <row r="2539" spans="1:8" x14ac:dyDescent="0.25">
      <c r="A2539" s="1" t="s">
        <v>2593</v>
      </c>
      <c r="B2539" s="1" t="s">
        <v>795</v>
      </c>
      <c r="C2539" s="1" t="s">
        <v>183</v>
      </c>
      <c r="D2539" s="1" t="s">
        <v>184</v>
      </c>
      <c r="E2539" s="1" t="s">
        <v>918</v>
      </c>
      <c r="F2539" s="1" t="s">
        <v>1110</v>
      </c>
      <c r="G2539" s="1"/>
      <c r="H2539" s="1" t="s">
        <v>1120</v>
      </c>
    </row>
    <row r="2540" spans="1:8" x14ac:dyDescent="0.25">
      <c r="A2540" s="1" t="s">
        <v>2594</v>
      </c>
      <c r="B2540" s="1" t="s">
        <v>795</v>
      </c>
      <c r="C2540" s="1" t="s">
        <v>183</v>
      </c>
      <c r="D2540" s="1" t="s">
        <v>184</v>
      </c>
      <c r="E2540" s="1" t="s">
        <v>918</v>
      </c>
      <c r="F2540" s="1" t="s">
        <v>1110</v>
      </c>
      <c r="G2540" s="1"/>
      <c r="H2540" s="1" t="s">
        <v>1120</v>
      </c>
    </row>
    <row r="2541" spans="1:8" x14ac:dyDescent="0.25">
      <c r="A2541" s="1" t="s">
        <v>2595</v>
      </c>
      <c r="B2541" s="1" t="s">
        <v>795</v>
      </c>
      <c r="C2541" s="1" t="s">
        <v>183</v>
      </c>
      <c r="D2541" s="1" t="s">
        <v>184</v>
      </c>
      <c r="E2541" s="1" t="s">
        <v>918</v>
      </c>
      <c r="F2541" s="1" t="s">
        <v>1110</v>
      </c>
      <c r="G2541" s="1"/>
      <c r="H2541" s="1" t="s">
        <v>1120</v>
      </c>
    </row>
    <row r="2542" spans="1:8" x14ac:dyDescent="0.25">
      <c r="A2542" s="1" t="s">
        <v>2596</v>
      </c>
      <c r="B2542" s="1" t="s">
        <v>795</v>
      </c>
      <c r="C2542" s="1" t="s">
        <v>183</v>
      </c>
      <c r="D2542" s="1" t="s">
        <v>184</v>
      </c>
      <c r="E2542" s="1" t="s">
        <v>918</v>
      </c>
      <c r="F2542" s="1" t="s">
        <v>1110</v>
      </c>
      <c r="G2542" s="1"/>
      <c r="H2542" s="1" t="s">
        <v>98</v>
      </c>
    </row>
    <row r="2543" spans="1:8" x14ac:dyDescent="0.25">
      <c r="A2543" s="1" t="s">
        <v>2597</v>
      </c>
      <c r="B2543" s="1" t="s">
        <v>795</v>
      </c>
      <c r="C2543" s="1" t="s">
        <v>183</v>
      </c>
      <c r="D2543" s="1" t="s">
        <v>184</v>
      </c>
      <c r="E2543" s="1" t="s">
        <v>918</v>
      </c>
      <c r="F2543" s="1" t="s">
        <v>1110</v>
      </c>
      <c r="G2543" s="1"/>
      <c r="H2543" s="1" t="s">
        <v>98</v>
      </c>
    </row>
    <row r="2544" spans="1:8" x14ac:dyDescent="0.25">
      <c r="A2544" s="1" t="s">
        <v>2598</v>
      </c>
      <c r="B2544" s="1" t="s">
        <v>795</v>
      </c>
      <c r="C2544" s="1" t="s">
        <v>183</v>
      </c>
      <c r="D2544" s="1" t="s">
        <v>184</v>
      </c>
      <c r="E2544" s="1" t="s">
        <v>918</v>
      </c>
      <c r="F2544" s="1" t="s">
        <v>1110</v>
      </c>
      <c r="G2544" s="1"/>
      <c r="H2544" s="1" t="s">
        <v>1118</v>
      </c>
    </row>
    <row r="2545" spans="1:8" x14ac:dyDescent="0.25">
      <c r="A2545" s="1" t="s">
        <v>2599</v>
      </c>
      <c r="B2545" s="1" t="s">
        <v>795</v>
      </c>
      <c r="C2545" s="1" t="s">
        <v>183</v>
      </c>
      <c r="D2545" s="1" t="s">
        <v>184</v>
      </c>
      <c r="E2545" s="1" t="s">
        <v>918</v>
      </c>
      <c r="F2545" s="1" t="s">
        <v>1110</v>
      </c>
      <c r="G2545" s="1"/>
      <c r="H2545" s="1" t="s">
        <v>2101</v>
      </c>
    </row>
    <row r="2546" spans="1:8" x14ac:dyDescent="0.25">
      <c r="A2546" s="1" t="s">
        <v>2600</v>
      </c>
      <c r="B2546" s="1" t="s">
        <v>795</v>
      </c>
      <c r="C2546" s="1" t="s">
        <v>183</v>
      </c>
      <c r="D2546" s="1" t="s">
        <v>184</v>
      </c>
      <c r="E2546" s="1" t="s">
        <v>918</v>
      </c>
      <c r="F2546" s="1" t="s">
        <v>1110</v>
      </c>
      <c r="G2546" s="1"/>
      <c r="H2546" s="1" t="s">
        <v>98</v>
      </c>
    </row>
    <row r="2547" spans="1:8" x14ac:dyDescent="0.25">
      <c r="A2547" s="1" t="s">
        <v>2601</v>
      </c>
      <c r="B2547" s="1" t="s">
        <v>795</v>
      </c>
      <c r="C2547" s="1" t="s">
        <v>183</v>
      </c>
      <c r="D2547" s="1" t="s">
        <v>184</v>
      </c>
      <c r="E2547" s="1" t="s">
        <v>918</v>
      </c>
      <c r="F2547" s="1" t="s">
        <v>1110</v>
      </c>
      <c r="G2547" s="1"/>
      <c r="H2547" s="1" t="s">
        <v>1120</v>
      </c>
    </row>
    <row r="2548" spans="1:8" x14ac:dyDescent="0.25">
      <c r="A2548" s="1" t="s">
        <v>2602</v>
      </c>
      <c r="B2548" s="1" t="s">
        <v>795</v>
      </c>
      <c r="C2548" s="1" t="s">
        <v>183</v>
      </c>
      <c r="D2548" s="1" t="s">
        <v>184</v>
      </c>
      <c r="E2548" s="1" t="s">
        <v>918</v>
      </c>
      <c r="F2548" s="1" t="s">
        <v>1110</v>
      </c>
      <c r="G2548" s="1"/>
      <c r="H2548" s="1" t="s">
        <v>2101</v>
      </c>
    </row>
    <row r="2549" spans="1:8" x14ac:dyDescent="0.25">
      <c r="A2549" s="1" t="s">
        <v>2603</v>
      </c>
      <c r="B2549" s="1" t="s">
        <v>795</v>
      </c>
      <c r="C2549" s="1" t="s">
        <v>183</v>
      </c>
      <c r="D2549" s="1" t="s">
        <v>184</v>
      </c>
      <c r="E2549" s="1" t="s">
        <v>918</v>
      </c>
      <c r="F2549" s="1" t="s">
        <v>1110</v>
      </c>
      <c r="G2549" s="1"/>
      <c r="H2549" s="1" t="s">
        <v>1120</v>
      </c>
    </row>
    <row r="2550" spans="1:8" x14ac:dyDescent="0.25">
      <c r="A2550" s="1" t="s">
        <v>2604</v>
      </c>
      <c r="B2550" s="1" t="s">
        <v>795</v>
      </c>
      <c r="C2550" s="1" t="s">
        <v>183</v>
      </c>
      <c r="D2550" s="1" t="s">
        <v>184</v>
      </c>
      <c r="E2550" s="1" t="s">
        <v>918</v>
      </c>
      <c r="F2550" s="1" t="s">
        <v>1110</v>
      </c>
      <c r="G2550" s="1"/>
      <c r="H2550" s="1" t="s">
        <v>98</v>
      </c>
    </row>
    <row r="2551" spans="1:8" x14ac:dyDescent="0.25">
      <c r="A2551" s="1" t="s">
        <v>2605</v>
      </c>
      <c r="B2551" s="1" t="s">
        <v>795</v>
      </c>
      <c r="C2551" s="1" t="s">
        <v>183</v>
      </c>
      <c r="D2551" s="1" t="s">
        <v>184</v>
      </c>
      <c r="E2551" s="1" t="s">
        <v>918</v>
      </c>
      <c r="F2551" s="1" t="s">
        <v>1110</v>
      </c>
      <c r="G2551" s="1"/>
      <c r="H2551" s="1" t="s">
        <v>1120</v>
      </c>
    </row>
    <row r="2552" spans="1:8" x14ac:dyDescent="0.25">
      <c r="A2552" s="1" t="s">
        <v>2606</v>
      </c>
      <c r="B2552" s="1" t="s">
        <v>795</v>
      </c>
      <c r="C2552" s="1" t="s">
        <v>183</v>
      </c>
      <c r="D2552" s="1" t="s">
        <v>184</v>
      </c>
      <c r="E2552" s="1" t="s">
        <v>918</v>
      </c>
      <c r="F2552" s="1" t="s">
        <v>1110</v>
      </c>
      <c r="G2552" s="1"/>
      <c r="H2552" s="1" t="s">
        <v>1118</v>
      </c>
    </row>
    <row r="2553" spans="1:8" x14ac:dyDescent="0.25">
      <c r="A2553" s="1" t="s">
        <v>2607</v>
      </c>
      <c r="B2553" s="1" t="s">
        <v>795</v>
      </c>
      <c r="C2553" s="1" t="s">
        <v>183</v>
      </c>
      <c r="D2553" s="1" t="s">
        <v>184</v>
      </c>
      <c r="E2553" s="1" t="s">
        <v>918</v>
      </c>
      <c r="F2553" s="1" t="s">
        <v>1110</v>
      </c>
      <c r="G2553" s="1"/>
      <c r="H2553" s="1" t="s">
        <v>98</v>
      </c>
    </row>
    <row r="2554" spans="1:8" x14ac:dyDescent="0.25">
      <c r="A2554" s="1" t="s">
        <v>2608</v>
      </c>
      <c r="B2554" s="1" t="s">
        <v>795</v>
      </c>
      <c r="C2554" s="1" t="s">
        <v>183</v>
      </c>
      <c r="D2554" s="1" t="s">
        <v>184</v>
      </c>
      <c r="E2554" s="1" t="s">
        <v>918</v>
      </c>
      <c r="F2554" s="1" t="s">
        <v>1110</v>
      </c>
      <c r="G2554" s="1"/>
      <c r="H2554" s="1" t="s">
        <v>1118</v>
      </c>
    </row>
    <row r="2555" spans="1:8" x14ac:dyDescent="0.25">
      <c r="A2555" s="1" t="s">
        <v>2609</v>
      </c>
      <c r="B2555" s="1" t="s">
        <v>795</v>
      </c>
      <c r="C2555" s="1" t="s">
        <v>183</v>
      </c>
      <c r="D2555" s="1" t="s">
        <v>184</v>
      </c>
      <c r="E2555" s="1" t="s">
        <v>918</v>
      </c>
      <c r="F2555" s="1" t="s">
        <v>1110</v>
      </c>
      <c r="G2555" s="1"/>
      <c r="H2555" s="1" t="s">
        <v>98</v>
      </c>
    </row>
    <row r="2556" spans="1:8" x14ac:dyDescent="0.25">
      <c r="A2556" s="1" t="s">
        <v>2610</v>
      </c>
      <c r="B2556" s="1" t="s">
        <v>795</v>
      </c>
      <c r="C2556" s="1" t="s">
        <v>183</v>
      </c>
      <c r="D2556" s="1" t="s">
        <v>184</v>
      </c>
      <c r="E2556" s="1" t="s">
        <v>918</v>
      </c>
      <c r="F2556" s="1" t="s">
        <v>1110</v>
      </c>
      <c r="G2556" s="1"/>
      <c r="H2556" s="1" t="s">
        <v>1120</v>
      </c>
    </row>
    <row r="2557" spans="1:8" x14ac:dyDescent="0.25">
      <c r="A2557" s="1" t="s">
        <v>2611</v>
      </c>
      <c r="B2557" s="1" t="s">
        <v>795</v>
      </c>
      <c r="C2557" s="1" t="s">
        <v>183</v>
      </c>
      <c r="D2557" s="1" t="s">
        <v>184</v>
      </c>
      <c r="E2557" s="1" t="s">
        <v>918</v>
      </c>
      <c r="F2557" s="1" t="s">
        <v>1110</v>
      </c>
      <c r="G2557" s="1"/>
      <c r="H2557" s="1" t="s">
        <v>1120</v>
      </c>
    </row>
    <row r="2558" spans="1:8" x14ac:dyDescent="0.25">
      <c r="A2558" s="1" t="s">
        <v>2612</v>
      </c>
      <c r="B2558" s="1" t="s">
        <v>795</v>
      </c>
      <c r="C2558" s="1" t="s">
        <v>183</v>
      </c>
      <c r="D2558" s="1" t="s">
        <v>184</v>
      </c>
      <c r="E2558" s="1" t="s">
        <v>918</v>
      </c>
      <c r="F2558" s="1" t="s">
        <v>1110</v>
      </c>
      <c r="G2558" s="1"/>
      <c r="H2558" s="1" t="s">
        <v>1120</v>
      </c>
    </row>
    <row r="2559" spans="1:8" x14ac:dyDescent="0.25">
      <c r="A2559" s="1" t="s">
        <v>2613</v>
      </c>
      <c r="B2559" s="1" t="s">
        <v>795</v>
      </c>
      <c r="C2559" s="1" t="s">
        <v>183</v>
      </c>
      <c r="D2559" s="1" t="s">
        <v>184</v>
      </c>
      <c r="E2559" s="1" t="s">
        <v>918</v>
      </c>
      <c r="F2559" s="1" t="s">
        <v>1110</v>
      </c>
      <c r="G2559" s="1"/>
      <c r="H2559" s="1" t="s">
        <v>98</v>
      </c>
    </row>
    <row r="2560" spans="1:8" x14ac:dyDescent="0.25">
      <c r="A2560" s="1" t="s">
        <v>2614</v>
      </c>
      <c r="B2560" s="1" t="s">
        <v>795</v>
      </c>
      <c r="C2560" s="1" t="s">
        <v>183</v>
      </c>
      <c r="D2560" s="1" t="s">
        <v>184</v>
      </c>
      <c r="E2560" s="1" t="s">
        <v>918</v>
      </c>
      <c r="F2560" s="1" t="s">
        <v>1110</v>
      </c>
      <c r="G2560" s="1"/>
      <c r="H2560" s="1" t="s">
        <v>98</v>
      </c>
    </row>
    <row r="2561" spans="1:8" x14ac:dyDescent="0.25">
      <c r="A2561" s="1" t="s">
        <v>2615</v>
      </c>
      <c r="B2561" s="1" t="s">
        <v>795</v>
      </c>
      <c r="C2561" s="1" t="s">
        <v>183</v>
      </c>
      <c r="D2561" s="1" t="s">
        <v>184</v>
      </c>
      <c r="E2561" s="1" t="s">
        <v>918</v>
      </c>
      <c r="F2561" s="1" t="s">
        <v>1110</v>
      </c>
      <c r="G2561" s="1"/>
      <c r="H2561" s="1" t="s">
        <v>2101</v>
      </c>
    </row>
    <row r="2562" spans="1:8" x14ac:dyDescent="0.25">
      <c r="A2562" s="1" t="s">
        <v>2616</v>
      </c>
      <c r="B2562" s="1" t="s">
        <v>795</v>
      </c>
      <c r="C2562" s="1" t="s">
        <v>183</v>
      </c>
      <c r="D2562" s="1" t="s">
        <v>184</v>
      </c>
      <c r="E2562" s="1" t="s">
        <v>918</v>
      </c>
      <c r="F2562" s="1" t="s">
        <v>1110</v>
      </c>
      <c r="G2562" s="1"/>
      <c r="H2562" s="1" t="s">
        <v>1118</v>
      </c>
    </row>
    <row r="2563" spans="1:8" x14ac:dyDescent="0.25">
      <c r="A2563" s="1" t="s">
        <v>2617</v>
      </c>
      <c r="B2563" s="1" t="s">
        <v>795</v>
      </c>
      <c r="C2563" s="1" t="s">
        <v>183</v>
      </c>
      <c r="D2563" s="1" t="s">
        <v>184</v>
      </c>
      <c r="E2563" s="1" t="s">
        <v>918</v>
      </c>
      <c r="F2563" s="1" t="s">
        <v>1110</v>
      </c>
      <c r="G2563" s="1"/>
      <c r="H2563" s="1" t="s">
        <v>1120</v>
      </c>
    </row>
    <row r="2564" spans="1:8" x14ac:dyDescent="0.25">
      <c r="A2564" s="1" t="s">
        <v>2618</v>
      </c>
      <c r="B2564" s="1" t="s">
        <v>795</v>
      </c>
      <c r="C2564" s="1" t="s">
        <v>183</v>
      </c>
      <c r="D2564" s="1" t="s">
        <v>184</v>
      </c>
      <c r="E2564" s="1" t="s">
        <v>918</v>
      </c>
      <c r="F2564" s="1" t="s">
        <v>1110</v>
      </c>
      <c r="G2564" s="1"/>
      <c r="H2564" s="1" t="s">
        <v>1120</v>
      </c>
    </row>
    <row r="2565" spans="1:8" x14ac:dyDescent="0.25">
      <c r="A2565" s="1" t="s">
        <v>2619</v>
      </c>
      <c r="B2565" s="1" t="s">
        <v>795</v>
      </c>
      <c r="C2565" s="1" t="s">
        <v>183</v>
      </c>
      <c r="D2565" s="1" t="s">
        <v>184</v>
      </c>
      <c r="E2565" s="1" t="s">
        <v>918</v>
      </c>
      <c r="F2565" s="1" t="s">
        <v>1110</v>
      </c>
      <c r="G2565" s="1"/>
      <c r="H2565" s="1" t="s">
        <v>2101</v>
      </c>
    </row>
    <row r="2566" spans="1:8" x14ac:dyDescent="0.25">
      <c r="A2566" s="1" t="s">
        <v>2620</v>
      </c>
      <c r="B2566" s="1" t="s">
        <v>795</v>
      </c>
      <c r="C2566" s="1" t="s">
        <v>183</v>
      </c>
      <c r="D2566" s="1" t="s">
        <v>184</v>
      </c>
      <c r="E2566" s="1" t="s">
        <v>918</v>
      </c>
      <c r="F2566" s="1" t="s">
        <v>1110</v>
      </c>
      <c r="G2566" s="1"/>
      <c r="H2566" s="1" t="s">
        <v>2101</v>
      </c>
    </row>
    <row r="2567" spans="1:8" x14ac:dyDescent="0.25">
      <c r="A2567" s="1" t="s">
        <v>2621</v>
      </c>
      <c r="B2567" s="1" t="s">
        <v>795</v>
      </c>
      <c r="C2567" s="1" t="s">
        <v>183</v>
      </c>
      <c r="D2567" s="1" t="s">
        <v>184</v>
      </c>
      <c r="E2567" s="1" t="s">
        <v>918</v>
      </c>
      <c r="F2567" s="1" t="s">
        <v>1110</v>
      </c>
      <c r="G2567" s="1"/>
      <c r="H2567" s="1" t="s">
        <v>98</v>
      </c>
    </row>
    <row r="2568" spans="1:8" x14ac:dyDescent="0.25">
      <c r="A2568" s="1" t="s">
        <v>2622</v>
      </c>
      <c r="B2568" s="1" t="s">
        <v>795</v>
      </c>
      <c r="C2568" s="1" t="s">
        <v>183</v>
      </c>
      <c r="D2568" s="1" t="s">
        <v>184</v>
      </c>
      <c r="E2568" s="1" t="s">
        <v>918</v>
      </c>
      <c r="F2568" s="1" t="s">
        <v>1110</v>
      </c>
      <c r="G2568" s="1"/>
      <c r="H2568" s="1" t="s">
        <v>1120</v>
      </c>
    </row>
    <row r="2569" spans="1:8" x14ac:dyDescent="0.25">
      <c r="A2569" s="1" t="s">
        <v>2623</v>
      </c>
      <c r="B2569" s="1" t="s">
        <v>795</v>
      </c>
      <c r="C2569" s="1" t="s">
        <v>183</v>
      </c>
      <c r="D2569" s="1" t="s">
        <v>184</v>
      </c>
      <c r="E2569" s="1" t="s">
        <v>918</v>
      </c>
      <c r="F2569" s="1" t="s">
        <v>1110</v>
      </c>
      <c r="G2569" s="1"/>
      <c r="H2569" s="1" t="s">
        <v>1120</v>
      </c>
    </row>
    <row r="2570" spans="1:8" x14ac:dyDescent="0.25">
      <c r="A2570" s="1" t="s">
        <v>2624</v>
      </c>
      <c r="B2570" s="1" t="s">
        <v>795</v>
      </c>
      <c r="C2570" s="1" t="s">
        <v>183</v>
      </c>
      <c r="D2570" s="1" t="s">
        <v>184</v>
      </c>
      <c r="E2570" s="1" t="s">
        <v>918</v>
      </c>
      <c r="F2570" s="1" t="s">
        <v>1110</v>
      </c>
      <c r="G2570" s="1"/>
      <c r="H2570" s="1" t="s">
        <v>2101</v>
      </c>
    </row>
    <row r="2571" spans="1:8" x14ac:dyDescent="0.25">
      <c r="A2571" s="1" t="s">
        <v>2625</v>
      </c>
      <c r="B2571" s="1" t="s">
        <v>795</v>
      </c>
      <c r="C2571" s="1" t="s">
        <v>183</v>
      </c>
      <c r="D2571" s="1" t="s">
        <v>184</v>
      </c>
      <c r="E2571" s="1" t="s">
        <v>918</v>
      </c>
      <c r="F2571" s="1" t="s">
        <v>1110</v>
      </c>
      <c r="G2571" s="1"/>
      <c r="H2571" s="1" t="s">
        <v>98</v>
      </c>
    </row>
    <row r="2572" spans="1:8" x14ac:dyDescent="0.25">
      <c r="A2572" s="1" t="s">
        <v>2626</v>
      </c>
      <c r="B2572" s="1" t="s">
        <v>795</v>
      </c>
      <c r="C2572" s="1" t="s">
        <v>183</v>
      </c>
      <c r="D2572" s="1" t="s">
        <v>184</v>
      </c>
      <c r="E2572" s="1" t="s">
        <v>918</v>
      </c>
      <c r="F2572" s="1" t="s">
        <v>1110</v>
      </c>
      <c r="G2572" s="1"/>
      <c r="H2572" s="1" t="s">
        <v>1120</v>
      </c>
    </row>
    <row r="2573" spans="1:8" x14ac:dyDescent="0.25">
      <c r="A2573" s="1" t="s">
        <v>2627</v>
      </c>
      <c r="B2573" s="1" t="s">
        <v>795</v>
      </c>
      <c r="C2573" s="1" t="s">
        <v>183</v>
      </c>
      <c r="D2573" s="1" t="s">
        <v>184</v>
      </c>
      <c r="E2573" s="1" t="s">
        <v>918</v>
      </c>
      <c r="F2573" s="1" t="s">
        <v>1110</v>
      </c>
      <c r="G2573" s="1"/>
      <c r="H2573" s="1" t="s">
        <v>1120</v>
      </c>
    </row>
    <row r="2574" spans="1:8" x14ac:dyDescent="0.25">
      <c r="A2574" s="1" t="s">
        <v>2628</v>
      </c>
      <c r="B2574" s="1" t="s">
        <v>795</v>
      </c>
      <c r="C2574" s="1" t="s">
        <v>183</v>
      </c>
      <c r="D2574" s="1" t="s">
        <v>184</v>
      </c>
      <c r="E2574" s="1" t="s">
        <v>918</v>
      </c>
      <c r="F2574" s="1" t="s">
        <v>1110</v>
      </c>
      <c r="G2574" s="1"/>
      <c r="H2574" s="1" t="s">
        <v>98</v>
      </c>
    </row>
    <row r="2575" spans="1:8" x14ac:dyDescent="0.25">
      <c r="A2575" s="1" t="s">
        <v>2629</v>
      </c>
      <c r="B2575" s="1" t="s">
        <v>795</v>
      </c>
      <c r="C2575" s="1" t="s">
        <v>183</v>
      </c>
      <c r="D2575" s="1" t="s">
        <v>184</v>
      </c>
      <c r="E2575" s="1" t="s">
        <v>918</v>
      </c>
      <c r="F2575" s="1" t="s">
        <v>1093</v>
      </c>
      <c r="G2575" s="1"/>
      <c r="H2575" s="1"/>
    </row>
    <row r="2576" spans="1:8" x14ac:dyDescent="0.25">
      <c r="A2576" s="1" t="s">
        <v>2630</v>
      </c>
      <c r="B2576" s="1" t="s">
        <v>795</v>
      </c>
      <c r="C2576" s="1" t="s">
        <v>183</v>
      </c>
      <c r="D2576" s="1" t="s">
        <v>184</v>
      </c>
      <c r="E2576" s="1" t="s">
        <v>918</v>
      </c>
      <c r="F2576" s="1" t="s">
        <v>1084</v>
      </c>
      <c r="G2576" s="1"/>
      <c r="H2576" s="1"/>
    </row>
    <row r="2577" spans="1:8" x14ac:dyDescent="0.25">
      <c r="A2577" s="1" t="s">
        <v>2631</v>
      </c>
      <c r="B2577" s="1" t="s">
        <v>795</v>
      </c>
      <c r="C2577" s="1" t="s">
        <v>183</v>
      </c>
      <c r="D2577" s="1" t="s">
        <v>184</v>
      </c>
      <c r="E2577" s="1" t="s">
        <v>918</v>
      </c>
      <c r="F2577" s="1" t="s">
        <v>2088</v>
      </c>
      <c r="G2577" s="1"/>
      <c r="H2577" s="1"/>
    </row>
    <row r="2578" spans="1:8" x14ac:dyDescent="0.25">
      <c r="A2578" s="1" t="s">
        <v>2632</v>
      </c>
      <c r="B2578" s="1" t="s">
        <v>795</v>
      </c>
      <c r="C2578" s="1" t="s">
        <v>183</v>
      </c>
      <c r="D2578" s="1" t="s">
        <v>184</v>
      </c>
      <c r="E2578" s="1" t="s">
        <v>918</v>
      </c>
      <c r="F2578" s="1" t="s">
        <v>1084</v>
      </c>
      <c r="G2578" s="1"/>
      <c r="H2578" s="1"/>
    </row>
    <row r="2579" spans="1:8" x14ac:dyDescent="0.25">
      <c r="A2579" s="1" t="s">
        <v>2633</v>
      </c>
      <c r="B2579" s="1" t="s">
        <v>795</v>
      </c>
      <c r="C2579" s="1" t="s">
        <v>183</v>
      </c>
      <c r="D2579" s="1" t="s">
        <v>184</v>
      </c>
      <c r="E2579" s="1" t="s">
        <v>918</v>
      </c>
      <c r="F2579" s="1" t="s">
        <v>2088</v>
      </c>
      <c r="G2579" s="1"/>
      <c r="H2579" s="1"/>
    </row>
    <row r="2580" spans="1:8" x14ac:dyDescent="0.25">
      <c r="A2580" s="1" t="s">
        <v>2634</v>
      </c>
      <c r="B2580" s="1" t="s">
        <v>795</v>
      </c>
      <c r="C2580" s="1" t="s">
        <v>183</v>
      </c>
      <c r="D2580" s="1" t="s">
        <v>184</v>
      </c>
      <c r="E2580" s="1" t="s">
        <v>918</v>
      </c>
      <c r="F2580" s="1" t="s">
        <v>1097</v>
      </c>
      <c r="G2580" s="1"/>
      <c r="H2580" s="1"/>
    </row>
    <row r="2581" spans="1:8" x14ac:dyDescent="0.25">
      <c r="A2581" s="1" t="s">
        <v>2635</v>
      </c>
      <c r="B2581" s="1" t="s">
        <v>795</v>
      </c>
      <c r="C2581" s="1" t="s">
        <v>183</v>
      </c>
      <c r="D2581" s="1" t="s">
        <v>184</v>
      </c>
      <c r="E2581" s="1" t="s">
        <v>918</v>
      </c>
      <c r="F2581" s="1" t="s">
        <v>1097</v>
      </c>
      <c r="G2581" s="1"/>
      <c r="H2581" s="1"/>
    </row>
    <row r="2582" spans="1:8" x14ac:dyDescent="0.25">
      <c r="A2582" s="1" t="s">
        <v>2636</v>
      </c>
      <c r="B2582" s="1" t="s">
        <v>795</v>
      </c>
      <c r="C2582" s="1" t="s">
        <v>183</v>
      </c>
      <c r="D2582" s="1" t="s">
        <v>184</v>
      </c>
      <c r="E2582" s="1" t="s">
        <v>918</v>
      </c>
      <c r="F2582" s="1" t="s">
        <v>1084</v>
      </c>
      <c r="G2582" s="1"/>
      <c r="H2582" s="1"/>
    </row>
    <row r="2583" spans="1:8" x14ac:dyDescent="0.25">
      <c r="A2583" s="1" t="s">
        <v>2637</v>
      </c>
      <c r="B2583" s="1" t="s">
        <v>795</v>
      </c>
      <c r="C2583" s="1" t="s">
        <v>183</v>
      </c>
      <c r="D2583" s="1" t="s">
        <v>184</v>
      </c>
      <c r="E2583" s="1" t="s">
        <v>918</v>
      </c>
      <c r="F2583" s="1" t="s">
        <v>1084</v>
      </c>
      <c r="G2583" s="1"/>
      <c r="H2583" s="1"/>
    </row>
    <row r="2584" spans="1:8" x14ac:dyDescent="0.25">
      <c r="A2584" s="1" t="s">
        <v>2638</v>
      </c>
      <c r="B2584" s="1" t="s">
        <v>795</v>
      </c>
      <c r="C2584" s="1" t="s">
        <v>183</v>
      </c>
      <c r="D2584" s="1" t="s">
        <v>184</v>
      </c>
      <c r="E2584" s="1" t="s">
        <v>918</v>
      </c>
      <c r="F2584" s="1" t="s">
        <v>1093</v>
      </c>
      <c r="G2584" s="1"/>
      <c r="H2584" s="1"/>
    </row>
    <row r="2585" spans="1:8" x14ac:dyDescent="0.25">
      <c r="A2585" s="1" t="s">
        <v>2639</v>
      </c>
      <c r="B2585" s="1" t="s">
        <v>795</v>
      </c>
      <c r="C2585" s="1" t="s">
        <v>183</v>
      </c>
      <c r="D2585" s="1" t="s">
        <v>184</v>
      </c>
      <c r="E2585" s="1" t="s">
        <v>918</v>
      </c>
      <c r="F2585" s="1" t="s">
        <v>1097</v>
      </c>
      <c r="G2585" s="1"/>
      <c r="H2585" s="1"/>
    </row>
    <row r="2586" spans="1:8" x14ac:dyDescent="0.25">
      <c r="A2586" s="1" t="s">
        <v>2640</v>
      </c>
      <c r="B2586" s="1" t="s">
        <v>795</v>
      </c>
      <c r="C2586" s="1" t="s">
        <v>183</v>
      </c>
      <c r="D2586" s="1" t="s">
        <v>184</v>
      </c>
      <c r="E2586" s="1" t="s">
        <v>918</v>
      </c>
      <c r="F2586" s="1" t="s">
        <v>1097</v>
      </c>
      <c r="G2586" s="1"/>
      <c r="H2586" s="1"/>
    </row>
    <row r="2587" spans="1:8" x14ac:dyDescent="0.25">
      <c r="A2587" s="1" t="s">
        <v>2641</v>
      </c>
      <c r="B2587" s="1" t="s">
        <v>795</v>
      </c>
      <c r="C2587" s="1" t="s">
        <v>183</v>
      </c>
      <c r="D2587" s="1" t="s">
        <v>184</v>
      </c>
      <c r="E2587" s="1" t="s">
        <v>918</v>
      </c>
      <c r="F2587" s="1" t="s">
        <v>1097</v>
      </c>
      <c r="G2587" s="1"/>
      <c r="H2587" s="1"/>
    </row>
    <row r="2588" spans="1:8" x14ac:dyDescent="0.25">
      <c r="A2588" s="1" t="s">
        <v>2642</v>
      </c>
      <c r="B2588" s="1" t="s">
        <v>795</v>
      </c>
      <c r="C2588" s="1" t="s">
        <v>183</v>
      </c>
      <c r="D2588" s="1" t="s">
        <v>184</v>
      </c>
      <c r="E2588" s="1" t="s">
        <v>918</v>
      </c>
      <c r="F2588" s="1" t="s">
        <v>1084</v>
      </c>
      <c r="G2588" s="1"/>
      <c r="H2588" s="1"/>
    </row>
    <row r="2589" spans="1:8" x14ac:dyDescent="0.25">
      <c r="A2589" s="1" t="s">
        <v>2643</v>
      </c>
      <c r="B2589" s="1" t="s">
        <v>795</v>
      </c>
      <c r="C2589" s="1" t="s">
        <v>183</v>
      </c>
      <c r="D2589" s="1" t="s">
        <v>184</v>
      </c>
      <c r="E2589" s="1" t="s">
        <v>918</v>
      </c>
      <c r="F2589" s="1" t="s">
        <v>2088</v>
      </c>
      <c r="G2589" s="1"/>
      <c r="H2589" s="1"/>
    </row>
    <row r="2590" spans="1:8" x14ac:dyDescent="0.25">
      <c r="A2590" s="1" t="s">
        <v>2644</v>
      </c>
      <c r="B2590" s="1" t="s">
        <v>795</v>
      </c>
      <c r="C2590" s="1" t="s">
        <v>183</v>
      </c>
      <c r="D2590" s="1" t="s">
        <v>184</v>
      </c>
      <c r="E2590" s="1" t="s">
        <v>918</v>
      </c>
      <c r="F2590" s="1" t="s">
        <v>1093</v>
      </c>
      <c r="G2590" s="1"/>
      <c r="H2590" s="1"/>
    </row>
    <row r="2591" spans="1:8" x14ac:dyDescent="0.25">
      <c r="A2591" s="1" t="s">
        <v>2645</v>
      </c>
      <c r="B2591" s="1" t="s">
        <v>795</v>
      </c>
      <c r="C2591" s="1" t="s">
        <v>183</v>
      </c>
      <c r="D2591" s="1" t="s">
        <v>184</v>
      </c>
      <c r="E2591" s="1" t="s">
        <v>918</v>
      </c>
      <c r="F2591" s="1" t="s">
        <v>1097</v>
      </c>
      <c r="G2591" s="1"/>
      <c r="H2591" s="1"/>
    </row>
    <row r="2592" spans="1:8" x14ac:dyDescent="0.25">
      <c r="A2592" s="1" t="s">
        <v>2646</v>
      </c>
      <c r="B2592" s="1" t="s">
        <v>795</v>
      </c>
      <c r="C2592" s="1" t="s">
        <v>183</v>
      </c>
      <c r="D2592" s="1" t="s">
        <v>184</v>
      </c>
      <c r="E2592" s="1" t="s">
        <v>918</v>
      </c>
      <c r="F2592" s="1" t="s">
        <v>1097</v>
      </c>
      <c r="G2592" s="1"/>
      <c r="H2592" s="1"/>
    </row>
    <row r="2593" spans="1:8" x14ac:dyDescent="0.25">
      <c r="A2593" s="1" t="s">
        <v>2647</v>
      </c>
      <c r="B2593" s="1" t="s">
        <v>795</v>
      </c>
      <c r="C2593" s="1" t="s">
        <v>183</v>
      </c>
      <c r="D2593" s="1" t="s">
        <v>184</v>
      </c>
      <c r="E2593" s="1" t="s">
        <v>918</v>
      </c>
      <c r="F2593" s="1" t="s">
        <v>1097</v>
      </c>
      <c r="G2593" s="1"/>
      <c r="H2593" s="1"/>
    </row>
    <row r="2594" spans="1:8" x14ac:dyDescent="0.25">
      <c r="A2594" s="1" t="s">
        <v>2648</v>
      </c>
      <c r="B2594" s="1" t="s">
        <v>795</v>
      </c>
      <c r="C2594" s="1" t="s">
        <v>183</v>
      </c>
      <c r="D2594" s="1" t="s">
        <v>184</v>
      </c>
      <c r="E2594" s="1" t="s">
        <v>918</v>
      </c>
      <c r="F2594" s="1" t="s">
        <v>1097</v>
      </c>
      <c r="G2594" s="1"/>
      <c r="H2594" s="1"/>
    </row>
    <row r="2595" spans="1:8" x14ac:dyDescent="0.25">
      <c r="A2595" s="1" t="s">
        <v>2649</v>
      </c>
      <c r="B2595" s="1" t="s">
        <v>795</v>
      </c>
      <c r="C2595" s="1" t="s">
        <v>183</v>
      </c>
      <c r="D2595" s="1" t="s">
        <v>184</v>
      </c>
      <c r="E2595" s="1" t="s">
        <v>918</v>
      </c>
      <c r="F2595" s="1" t="s">
        <v>2088</v>
      </c>
      <c r="G2595" s="1"/>
      <c r="H2595" s="1"/>
    </row>
    <row r="2596" spans="1:8" x14ac:dyDescent="0.25">
      <c r="A2596" s="1" t="s">
        <v>2650</v>
      </c>
      <c r="B2596" s="1" t="s">
        <v>795</v>
      </c>
      <c r="C2596" s="1" t="s">
        <v>183</v>
      </c>
      <c r="D2596" s="1" t="s">
        <v>184</v>
      </c>
      <c r="E2596" s="1" t="s">
        <v>918</v>
      </c>
      <c r="F2596" s="1" t="s">
        <v>1084</v>
      </c>
      <c r="G2596" s="1"/>
      <c r="H2596" s="1"/>
    </row>
    <row r="2597" spans="1:8" x14ac:dyDescent="0.25">
      <c r="A2597" s="1" t="s">
        <v>2651</v>
      </c>
      <c r="B2597" s="1" t="s">
        <v>795</v>
      </c>
      <c r="C2597" s="1" t="s">
        <v>183</v>
      </c>
      <c r="D2597" s="1" t="s">
        <v>184</v>
      </c>
      <c r="E2597" s="1" t="s">
        <v>918</v>
      </c>
      <c r="F2597" s="1" t="s">
        <v>1084</v>
      </c>
      <c r="G2597" s="1"/>
      <c r="H2597" s="1"/>
    </row>
    <row r="2598" spans="1:8" x14ac:dyDescent="0.25">
      <c r="A2598" s="1" t="s">
        <v>2652</v>
      </c>
      <c r="B2598" s="1" t="s">
        <v>795</v>
      </c>
      <c r="C2598" s="1" t="s">
        <v>183</v>
      </c>
      <c r="D2598" s="1" t="s">
        <v>184</v>
      </c>
      <c r="E2598" s="1" t="s">
        <v>918</v>
      </c>
      <c r="F2598" s="1" t="s">
        <v>1097</v>
      </c>
      <c r="G2598" s="1"/>
      <c r="H2598" s="1"/>
    </row>
    <row r="2599" spans="1:8" x14ac:dyDescent="0.25">
      <c r="A2599" s="1">
        <v>384067447</v>
      </c>
      <c r="B2599" s="1" t="s">
        <v>2653</v>
      </c>
      <c r="C2599" s="1" t="s">
        <v>183</v>
      </c>
      <c r="D2599" s="1" t="s">
        <v>184</v>
      </c>
      <c r="E2599" s="1" t="s">
        <v>918</v>
      </c>
      <c r="F2599" s="1" t="s">
        <v>963</v>
      </c>
      <c r="G2599" s="1"/>
      <c r="H2599" s="1"/>
    </row>
    <row r="2600" spans="1:8" x14ac:dyDescent="0.25">
      <c r="A2600" s="1" t="s">
        <v>2654</v>
      </c>
      <c r="B2600" s="1" t="s">
        <v>2653</v>
      </c>
      <c r="C2600" s="1" t="s">
        <v>183</v>
      </c>
      <c r="D2600" s="1" t="s">
        <v>184</v>
      </c>
      <c r="E2600" s="1" t="s">
        <v>918</v>
      </c>
      <c r="F2600" s="1" t="s">
        <v>974</v>
      </c>
      <c r="G2600" s="1"/>
      <c r="H2600" s="1"/>
    </row>
    <row r="2601" spans="1:8" x14ac:dyDescent="0.25">
      <c r="A2601" s="1" t="s">
        <v>2655</v>
      </c>
      <c r="B2601" s="1" t="s">
        <v>2653</v>
      </c>
      <c r="C2601" s="1" t="s">
        <v>183</v>
      </c>
      <c r="D2601" s="1" t="s">
        <v>184</v>
      </c>
      <c r="E2601" s="1" t="s">
        <v>918</v>
      </c>
      <c r="F2601" s="1" t="s">
        <v>963</v>
      </c>
      <c r="G2601" s="1"/>
      <c r="H2601" s="1"/>
    </row>
    <row r="2602" spans="1:8" x14ac:dyDescent="0.25">
      <c r="A2602" s="1" t="s">
        <v>2656</v>
      </c>
      <c r="B2602" s="1" t="s">
        <v>2653</v>
      </c>
      <c r="C2602" s="1" t="s">
        <v>183</v>
      </c>
      <c r="D2602" s="1" t="s">
        <v>184</v>
      </c>
      <c r="E2602" s="1" t="s">
        <v>918</v>
      </c>
      <c r="F2602" s="1" t="s">
        <v>974</v>
      </c>
      <c r="G2602" s="1"/>
      <c r="H2602" s="1"/>
    </row>
    <row r="2603" spans="1:8" x14ac:dyDescent="0.25">
      <c r="A2603" s="1" t="s">
        <v>2657</v>
      </c>
      <c r="B2603" s="1" t="s">
        <v>2653</v>
      </c>
      <c r="C2603" s="1" t="s">
        <v>183</v>
      </c>
      <c r="D2603" s="1" t="s">
        <v>184</v>
      </c>
      <c r="E2603" s="1" t="s">
        <v>918</v>
      </c>
      <c r="F2603" s="1" t="s">
        <v>963</v>
      </c>
      <c r="G2603" s="1"/>
      <c r="H2603" s="1"/>
    </row>
    <row r="2604" spans="1:8" x14ac:dyDescent="0.25">
      <c r="A2604" s="1" t="s">
        <v>2658</v>
      </c>
      <c r="B2604" s="1" t="s">
        <v>2653</v>
      </c>
      <c r="C2604" s="1" t="s">
        <v>183</v>
      </c>
      <c r="D2604" s="1" t="s">
        <v>184</v>
      </c>
      <c r="E2604" s="1" t="s">
        <v>918</v>
      </c>
      <c r="F2604" s="1" t="s">
        <v>963</v>
      </c>
      <c r="G2604" s="1"/>
      <c r="H2604" s="1"/>
    </row>
    <row r="2605" spans="1:8" x14ac:dyDescent="0.25">
      <c r="A2605" s="1" t="s">
        <v>2659</v>
      </c>
      <c r="B2605" s="1" t="s">
        <v>2653</v>
      </c>
      <c r="C2605" s="1" t="s">
        <v>183</v>
      </c>
      <c r="D2605" s="1" t="s">
        <v>184</v>
      </c>
      <c r="E2605" s="1" t="s">
        <v>918</v>
      </c>
      <c r="F2605" s="1" t="s">
        <v>963</v>
      </c>
      <c r="G2605" s="1"/>
      <c r="H2605" s="1"/>
    </row>
    <row r="2606" spans="1:8" x14ac:dyDescent="0.25">
      <c r="A2606" s="1" t="s">
        <v>2660</v>
      </c>
      <c r="B2606" s="1" t="s">
        <v>2653</v>
      </c>
      <c r="C2606" s="1" t="s">
        <v>183</v>
      </c>
      <c r="D2606" s="1" t="s">
        <v>184</v>
      </c>
      <c r="E2606" s="1" t="s">
        <v>918</v>
      </c>
      <c r="F2606" s="1" t="s">
        <v>974</v>
      </c>
      <c r="G2606" s="1"/>
      <c r="H2606" s="1"/>
    </row>
    <row r="2607" spans="1:8" x14ac:dyDescent="0.25">
      <c r="A2607" s="1" t="s">
        <v>2661</v>
      </c>
      <c r="B2607" s="1" t="s">
        <v>2653</v>
      </c>
      <c r="C2607" s="1" t="s">
        <v>183</v>
      </c>
      <c r="D2607" s="1" t="s">
        <v>184</v>
      </c>
      <c r="E2607" s="1" t="s">
        <v>918</v>
      </c>
      <c r="F2607" s="1" t="s">
        <v>1237</v>
      </c>
      <c r="G2607" s="1"/>
      <c r="H2607" s="1"/>
    </row>
    <row r="2608" spans="1:8" x14ac:dyDescent="0.25">
      <c r="A2608" s="1" t="s">
        <v>2662</v>
      </c>
      <c r="B2608" s="1" t="s">
        <v>2653</v>
      </c>
      <c r="C2608" s="1" t="s">
        <v>183</v>
      </c>
      <c r="D2608" s="1" t="s">
        <v>184</v>
      </c>
      <c r="E2608" s="1" t="s">
        <v>918</v>
      </c>
      <c r="F2608" s="1" t="s">
        <v>963</v>
      </c>
      <c r="G2608" s="1"/>
      <c r="H2608" s="1"/>
    </row>
    <row r="2609" spans="1:8" x14ac:dyDescent="0.25">
      <c r="A2609" s="1" t="s">
        <v>2663</v>
      </c>
      <c r="B2609" s="1" t="s">
        <v>2653</v>
      </c>
      <c r="C2609" s="1" t="s">
        <v>183</v>
      </c>
      <c r="D2609" s="1" t="s">
        <v>184</v>
      </c>
      <c r="E2609" s="1" t="s">
        <v>918</v>
      </c>
      <c r="F2609" s="1" t="s">
        <v>963</v>
      </c>
      <c r="G2609" s="1"/>
      <c r="H2609" s="1"/>
    </row>
    <row r="2610" spans="1:8" x14ac:dyDescent="0.25">
      <c r="A2610" s="1" t="s">
        <v>2664</v>
      </c>
      <c r="B2610" s="1" t="s">
        <v>2653</v>
      </c>
      <c r="C2610" s="1" t="s">
        <v>183</v>
      </c>
      <c r="D2610" s="1" t="s">
        <v>184</v>
      </c>
      <c r="E2610" s="1" t="s">
        <v>918</v>
      </c>
      <c r="F2610" s="1" t="s">
        <v>963</v>
      </c>
      <c r="G2610" s="1"/>
      <c r="H2610" s="1"/>
    </row>
    <row r="2611" spans="1:8" x14ac:dyDescent="0.25">
      <c r="A2611" s="1" t="s">
        <v>2665</v>
      </c>
      <c r="B2611" s="1" t="s">
        <v>2653</v>
      </c>
      <c r="C2611" s="1" t="s">
        <v>183</v>
      </c>
      <c r="D2611" s="1" t="s">
        <v>184</v>
      </c>
      <c r="E2611" s="1" t="s">
        <v>918</v>
      </c>
      <c r="F2611" s="1" t="s">
        <v>974</v>
      </c>
      <c r="G2611" s="1"/>
      <c r="H2611" s="1"/>
    </row>
    <row r="2612" spans="1:8" x14ac:dyDescent="0.25">
      <c r="A2612" s="1" t="s">
        <v>2666</v>
      </c>
      <c r="B2612" s="1" t="s">
        <v>2653</v>
      </c>
      <c r="C2612" s="1" t="s">
        <v>183</v>
      </c>
      <c r="D2612" s="1" t="s">
        <v>184</v>
      </c>
      <c r="E2612" s="1" t="s">
        <v>918</v>
      </c>
      <c r="F2612" s="1" t="s">
        <v>974</v>
      </c>
      <c r="G2612" s="1"/>
      <c r="H2612" s="1"/>
    </row>
    <row r="2613" spans="1:8" x14ac:dyDescent="0.25">
      <c r="A2613" s="1" t="s">
        <v>2667</v>
      </c>
      <c r="B2613" s="1" t="s">
        <v>2653</v>
      </c>
      <c r="C2613" s="1" t="s">
        <v>183</v>
      </c>
      <c r="D2613" s="1" t="s">
        <v>184</v>
      </c>
      <c r="E2613" s="1" t="s">
        <v>918</v>
      </c>
      <c r="F2613" s="1" t="s">
        <v>974</v>
      </c>
      <c r="G2613" s="1"/>
      <c r="H2613" s="1"/>
    </row>
    <row r="2614" spans="1:8" x14ac:dyDescent="0.25">
      <c r="A2614" s="1" t="s">
        <v>2668</v>
      </c>
      <c r="B2614" s="1" t="s">
        <v>2653</v>
      </c>
      <c r="C2614" s="1" t="s">
        <v>183</v>
      </c>
      <c r="D2614" s="1" t="s">
        <v>184</v>
      </c>
      <c r="E2614" s="1" t="s">
        <v>918</v>
      </c>
      <c r="F2614" s="1" t="s">
        <v>963</v>
      </c>
      <c r="G2614" s="1"/>
      <c r="H2614" s="1"/>
    </row>
    <row r="2615" spans="1:8" x14ac:dyDescent="0.25">
      <c r="A2615" s="1" t="s">
        <v>2669</v>
      </c>
      <c r="B2615" s="1" t="s">
        <v>2653</v>
      </c>
      <c r="C2615" s="1" t="s">
        <v>183</v>
      </c>
      <c r="D2615" s="1" t="s">
        <v>184</v>
      </c>
      <c r="E2615" s="1" t="s">
        <v>918</v>
      </c>
      <c r="F2615" s="1" t="s">
        <v>974</v>
      </c>
      <c r="G2615" s="1"/>
      <c r="H2615" s="1"/>
    </row>
    <row r="2616" spans="1:8" x14ac:dyDescent="0.25">
      <c r="A2616" s="1" t="s">
        <v>2670</v>
      </c>
      <c r="B2616" s="1" t="s">
        <v>2653</v>
      </c>
      <c r="C2616" s="1" t="s">
        <v>183</v>
      </c>
      <c r="D2616" s="1" t="s">
        <v>184</v>
      </c>
      <c r="E2616" s="1" t="s">
        <v>918</v>
      </c>
      <c r="F2616" s="1" t="s">
        <v>974</v>
      </c>
      <c r="G2616" s="1"/>
      <c r="H2616" s="1"/>
    </row>
    <row r="2617" spans="1:8" x14ac:dyDescent="0.25">
      <c r="A2617" s="1" t="s">
        <v>2671</v>
      </c>
      <c r="B2617" s="1" t="s">
        <v>2653</v>
      </c>
      <c r="C2617" s="1" t="s">
        <v>183</v>
      </c>
      <c r="D2617" s="1" t="s">
        <v>184</v>
      </c>
      <c r="E2617" s="1" t="s">
        <v>918</v>
      </c>
      <c r="F2617" s="1" t="s">
        <v>963</v>
      </c>
      <c r="G2617" s="1"/>
      <c r="H2617" s="1"/>
    </row>
    <row r="2618" spans="1:8" x14ac:dyDescent="0.25">
      <c r="A2618" s="1" t="s">
        <v>2672</v>
      </c>
      <c r="B2618" s="1" t="s">
        <v>2653</v>
      </c>
      <c r="C2618" s="1" t="s">
        <v>183</v>
      </c>
      <c r="D2618" s="1" t="s">
        <v>184</v>
      </c>
      <c r="E2618" s="1" t="s">
        <v>918</v>
      </c>
      <c r="F2618" s="1" t="s">
        <v>963</v>
      </c>
      <c r="G2618" s="1"/>
      <c r="H2618" s="1"/>
    </row>
    <row r="2619" spans="1:8" x14ac:dyDescent="0.25">
      <c r="A2619" s="1" t="s">
        <v>2673</v>
      </c>
      <c r="B2619" s="1" t="s">
        <v>2653</v>
      </c>
      <c r="C2619" s="1" t="s">
        <v>183</v>
      </c>
      <c r="D2619" s="1" t="s">
        <v>184</v>
      </c>
      <c r="E2619" s="1" t="s">
        <v>918</v>
      </c>
      <c r="F2619" s="1" t="s">
        <v>974</v>
      </c>
      <c r="G2619" s="1"/>
      <c r="H2619" s="1"/>
    </row>
    <row r="2620" spans="1:8" x14ac:dyDescent="0.25">
      <c r="A2620" s="1" t="s">
        <v>2674</v>
      </c>
      <c r="B2620" s="1" t="s">
        <v>2653</v>
      </c>
      <c r="C2620" s="1" t="s">
        <v>183</v>
      </c>
      <c r="D2620" s="1" t="s">
        <v>184</v>
      </c>
      <c r="E2620" s="1" t="s">
        <v>918</v>
      </c>
      <c r="F2620" s="1" t="s">
        <v>963</v>
      </c>
      <c r="G2620" s="1"/>
      <c r="H2620" s="1"/>
    </row>
    <row r="2621" spans="1:8" x14ac:dyDescent="0.25">
      <c r="A2621" s="1" t="s">
        <v>2675</v>
      </c>
      <c r="B2621" s="1" t="s">
        <v>2653</v>
      </c>
      <c r="C2621" s="1" t="s">
        <v>183</v>
      </c>
      <c r="D2621" s="1" t="s">
        <v>184</v>
      </c>
      <c r="E2621" s="1" t="s">
        <v>918</v>
      </c>
      <c r="F2621" s="1" t="s">
        <v>963</v>
      </c>
      <c r="G2621" s="1"/>
      <c r="H2621" s="1"/>
    </row>
    <row r="2622" spans="1:8" x14ac:dyDescent="0.25">
      <c r="A2622" s="1" t="s">
        <v>2676</v>
      </c>
      <c r="B2622" s="1" t="s">
        <v>2653</v>
      </c>
      <c r="C2622" s="1" t="s">
        <v>183</v>
      </c>
      <c r="D2622" s="1" t="s">
        <v>184</v>
      </c>
      <c r="E2622" s="1" t="s">
        <v>918</v>
      </c>
      <c r="F2622" s="1" t="s">
        <v>963</v>
      </c>
      <c r="G2622" s="1"/>
      <c r="H2622" s="1"/>
    </row>
    <row r="2623" spans="1:8" x14ac:dyDescent="0.25">
      <c r="A2623" s="1" t="s">
        <v>2677</v>
      </c>
      <c r="B2623" s="1" t="s">
        <v>2653</v>
      </c>
      <c r="C2623" s="1" t="s">
        <v>183</v>
      </c>
      <c r="D2623" s="1" t="s">
        <v>184</v>
      </c>
      <c r="E2623" s="1" t="s">
        <v>918</v>
      </c>
      <c r="F2623" s="1" t="s">
        <v>963</v>
      </c>
      <c r="G2623" s="1"/>
      <c r="H2623" s="1"/>
    </row>
    <row r="2624" spans="1:8" x14ac:dyDescent="0.25">
      <c r="A2624" s="1" t="s">
        <v>2678</v>
      </c>
      <c r="B2624" s="1" t="s">
        <v>2653</v>
      </c>
      <c r="C2624" s="1" t="s">
        <v>183</v>
      </c>
      <c r="D2624" s="1" t="s">
        <v>184</v>
      </c>
      <c r="E2624" s="1" t="s">
        <v>918</v>
      </c>
      <c r="F2624" s="1" t="s">
        <v>1237</v>
      </c>
      <c r="G2624" s="1"/>
      <c r="H2624" s="1"/>
    </row>
    <row r="2625" spans="1:8" x14ac:dyDescent="0.25">
      <c r="A2625" s="1" t="s">
        <v>2679</v>
      </c>
      <c r="B2625" s="1" t="s">
        <v>2653</v>
      </c>
      <c r="C2625" s="1" t="s">
        <v>183</v>
      </c>
      <c r="D2625" s="1" t="s">
        <v>184</v>
      </c>
      <c r="E2625" s="1" t="s">
        <v>918</v>
      </c>
      <c r="F2625" s="1" t="s">
        <v>963</v>
      </c>
      <c r="G2625" s="1"/>
      <c r="H2625" s="1"/>
    </row>
    <row r="2626" spans="1:8" x14ac:dyDescent="0.25">
      <c r="A2626" s="1" t="s">
        <v>2680</v>
      </c>
      <c r="B2626" s="1" t="s">
        <v>2653</v>
      </c>
      <c r="C2626" s="1" t="s">
        <v>183</v>
      </c>
      <c r="D2626" s="1" t="s">
        <v>184</v>
      </c>
      <c r="E2626" s="1" t="s">
        <v>918</v>
      </c>
      <c r="F2626" s="1" t="s">
        <v>974</v>
      </c>
      <c r="G2626" s="1"/>
      <c r="H2626" s="1"/>
    </row>
    <row r="2627" spans="1:8" x14ac:dyDescent="0.25">
      <c r="A2627" s="1" t="s">
        <v>2681</v>
      </c>
      <c r="B2627" s="1" t="s">
        <v>2653</v>
      </c>
      <c r="C2627" s="1" t="s">
        <v>183</v>
      </c>
      <c r="D2627" s="1" t="s">
        <v>184</v>
      </c>
      <c r="E2627" s="1" t="s">
        <v>918</v>
      </c>
      <c r="F2627" s="1" t="s">
        <v>963</v>
      </c>
      <c r="G2627" s="1"/>
      <c r="H2627" s="1"/>
    </row>
    <row r="2628" spans="1:8" x14ac:dyDescent="0.25">
      <c r="A2628" s="1" t="s">
        <v>2682</v>
      </c>
      <c r="B2628" s="1" t="s">
        <v>2653</v>
      </c>
      <c r="C2628" s="1" t="s">
        <v>183</v>
      </c>
      <c r="D2628" s="1" t="s">
        <v>184</v>
      </c>
      <c r="E2628" s="1" t="s">
        <v>918</v>
      </c>
      <c r="F2628" s="1" t="s">
        <v>974</v>
      </c>
      <c r="G2628" s="1"/>
      <c r="H2628" s="1"/>
    </row>
    <row r="2629" spans="1:8" x14ac:dyDescent="0.25">
      <c r="A2629" s="1" t="s">
        <v>2683</v>
      </c>
      <c r="B2629" s="1" t="s">
        <v>2653</v>
      </c>
      <c r="C2629" s="1" t="s">
        <v>183</v>
      </c>
      <c r="D2629" s="1" t="s">
        <v>184</v>
      </c>
      <c r="E2629" s="1" t="s">
        <v>918</v>
      </c>
      <c r="F2629" s="1" t="s">
        <v>974</v>
      </c>
      <c r="G2629" s="1"/>
      <c r="H2629" s="1"/>
    </row>
    <row r="2630" spans="1:8" x14ac:dyDescent="0.25">
      <c r="A2630" s="1" t="s">
        <v>2684</v>
      </c>
      <c r="B2630" s="1" t="s">
        <v>2653</v>
      </c>
      <c r="C2630" s="1" t="s">
        <v>183</v>
      </c>
      <c r="D2630" s="1" t="s">
        <v>184</v>
      </c>
      <c r="E2630" s="1" t="s">
        <v>918</v>
      </c>
      <c r="F2630" s="1" t="s">
        <v>963</v>
      </c>
      <c r="G2630" s="1"/>
      <c r="H2630" s="1"/>
    </row>
    <row r="2631" spans="1:8" x14ac:dyDescent="0.25">
      <c r="A2631" s="1" t="s">
        <v>2685</v>
      </c>
      <c r="B2631" s="1" t="s">
        <v>2653</v>
      </c>
      <c r="C2631" s="1" t="s">
        <v>183</v>
      </c>
      <c r="D2631" s="1" t="s">
        <v>184</v>
      </c>
      <c r="E2631" s="1" t="s">
        <v>918</v>
      </c>
      <c r="F2631" s="1" t="s">
        <v>963</v>
      </c>
      <c r="G2631" s="1"/>
      <c r="H2631" s="1"/>
    </row>
    <row r="2632" spans="1:8" x14ac:dyDescent="0.25">
      <c r="A2632" s="1" t="s">
        <v>2686</v>
      </c>
      <c r="B2632" s="1" t="s">
        <v>2653</v>
      </c>
      <c r="C2632" s="1" t="s">
        <v>183</v>
      </c>
      <c r="D2632" s="1" t="s">
        <v>184</v>
      </c>
      <c r="E2632" s="1" t="s">
        <v>918</v>
      </c>
      <c r="F2632" s="1" t="s">
        <v>1237</v>
      </c>
      <c r="G2632" s="1"/>
      <c r="H2632" s="1"/>
    </row>
    <row r="2633" spans="1:8" x14ac:dyDescent="0.25">
      <c r="A2633" s="1" t="s">
        <v>2687</v>
      </c>
      <c r="B2633" s="1" t="s">
        <v>2653</v>
      </c>
      <c r="C2633" s="1" t="s">
        <v>183</v>
      </c>
      <c r="D2633" s="1" t="s">
        <v>184</v>
      </c>
      <c r="E2633" s="1" t="s">
        <v>918</v>
      </c>
      <c r="F2633" s="1" t="s">
        <v>963</v>
      </c>
      <c r="G2633" s="1"/>
      <c r="H2633" s="1"/>
    </row>
    <row r="2634" spans="1:8" x14ac:dyDescent="0.25">
      <c r="A2634" s="1" t="s">
        <v>2688</v>
      </c>
      <c r="B2634" s="1" t="s">
        <v>2653</v>
      </c>
      <c r="C2634" s="1" t="s">
        <v>183</v>
      </c>
      <c r="D2634" s="1" t="s">
        <v>184</v>
      </c>
      <c r="E2634" s="1" t="s">
        <v>918</v>
      </c>
      <c r="F2634" s="1" t="s">
        <v>974</v>
      </c>
      <c r="G2634" s="1"/>
      <c r="H2634" s="1"/>
    </row>
    <row r="2635" spans="1:8" x14ac:dyDescent="0.25">
      <c r="A2635" s="1" t="s">
        <v>2689</v>
      </c>
      <c r="B2635" s="1" t="s">
        <v>2653</v>
      </c>
      <c r="C2635" s="1" t="s">
        <v>183</v>
      </c>
      <c r="D2635" s="1" t="s">
        <v>184</v>
      </c>
      <c r="E2635" s="1" t="s">
        <v>918</v>
      </c>
      <c r="F2635" s="1" t="s">
        <v>974</v>
      </c>
      <c r="G2635" s="1"/>
      <c r="H2635" s="1"/>
    </row>
    <row r="2636" spans="1:8" x14ac:dyDescent="0.25">
      <c r="A2636" s="1" t="s">
        <v>2690</v>
      </c>
      <c r="B2636" s="1" t="s">
        <v>2653</v>
      </c>
      <c r="C2636" s="1" t="s">
        <v>183</v>
      </c>
      <c r="D2636" s="1" t="s">
        <v>184</v>
      </c>
      <c r="E2636" s="1" t="s">
        <v>918</v>
      </c>
      <c r="F2636" s="1" t="s">
        <v>963</v>
      </c>
      <c r="G2636" s="1"/>
      <c r="H2636" s="1"/>
    </row>
    <row r="2637" spans="1:8" x14ac:dyDescent="0.25">
      <c r="A2637" s="1" t="s">
        <v>2691</v>
      </c>
      <c r="B2637" s="1" t="s">
        <v>2653</v>
      </c>
      <c r="C2637" s="1" t="s">
        <v>183</v>
      </c>
      <c r="D2637" s="1" t="s">
        <v>184</v>
      </c>
      <c r="E2637" s="1" t="s">
        <v>918</v>
      </c>
      <c r="F2637" s="1" t="s">
        <v>963</v>
      </c>
      <c r="G2637" s="1"/>
      <c r="H2637" s="1"/>
    </row>
    <row r="2638" spans="1:8" x14ac:dyDescent="0.25">
      <c r="A2638" s="1" t="s">
        <v>2692</v>
      </c>
      <c r="B2638" s="1" t="s">
        <v>2653</v>
      </c>
      <c r="C2638" s="1" t="s">
        <v>183</v>
      </c>
      <c r="D2638" s="1" t="s">
        <v>184</v>
      </c>
      <c r="E2638" s="1" t="s">
        <v>918</v>
      </c>
      <c r="F2638" s="1" t="s">
        <v>974</v>
      </c>
      <c r="G2638" s="1"/>
      <c r="H2638" s="1"/>
    </row>
    <row r="2639" spans="1:8" x14ac:dyDescent="0.25">
      <c r="A2639" s="1" t="s">
        <v>2693</v>
      </c>
      <c r="B2639" s="1" t="s">
        <v>2653</v>
      </c>
      <c r="C2639" s="1" t="s">
        <v>183</v>
      </c>
      <c r="D2639" s="1" t="s">
        <v>184</v>
      </c>
      <c r="E2639" s="1" t="s">
        <v>918</v>
      </c>
      <c r="F2639" s="1" t="s">
        <v>1237</v>
      </c>
      <c r="G2639" s="1"/>
      <c r="H2639" s="1"/>
    </row>
    <row r="2640" spans="1:8" x14ac:dyDescent="0.25">
      <c r="A2640" s="1" t="s">
        <v>2694</v>
      </c>
      <c r="B2640" s="1" t="s">
        <v>2653</v>
      </c>
      <c r="C2640" s="1" t="s">
        <v>183</v>
      </c>
      <c r="D2640" s="1" t="s">
        <v>184</v>
      </c>
      <c r="E2640" s="1" t="s">
        <v>918</v>
      </c>
      <c r="F2640" s="1" t="s">
        <v>1237</v>
      </c>
      <c r="G2640" s="1"/>
      <c r="H2640" s="1"/>
    </row>
    <row r="2641" spans="1:8" x14ac:dyDescent="0.25">
      <c r="A2641" s="1" t="s">
        <v>2695</v>
      </c>
      <c r="B2641" s="1" t="s">
        <v>2653</v>
      </c>
      <c r="C2641" s="1" t="s">
        <v>183</v>
      </c>
      <c r="D2641" s="1" t="s">
        <v>184</v>
      </c>
      <c r="E2641" s="1" t="s">
        <v>918</v>
      </c>
      <c r="F2641" s="1" t="s">
        <v>974</v>
      </c>
      <c r="G2641" s="1"/>
      <c r="H2641" s="1"/>
    </row>
    <row r="2642" spans="1:8" x14ac:dyDescent="0.25">
      <c r="A2642" s="1" t="s">
        <v>2696</v>
      </c>
      <c r="B2642" s="1" t="s">
        <v>2653</v>
      </c>
      <c r="C2642" s="1" t="s">
        <v>183</v>
      </c>
      <c r="D2642" s="1" t="s">
        <v>184</v>
      </c>
      <c r="E2642" s="1" t="s">
        <v>918</v>
      </c>
      <c r="F2642" s="1" t="s">
        <v>974</v>
      </c>
      <c r="G2642" s="1"/>
      <c r="H2642" s="1"/>
    </row>
    <row r="2643" spans="1:8" x14ac:dyDescent="0.25">
      <c r="A2643" s="1" t="s">
        <v>2697</v>
      </c>
      <c r="B2643" s="1" t="s">
        <v>2653</v>
      </c>
      <c r="C2643" s="1" t="s">
        <v>183</v>
      </c>
      <c r="D2643" s="1" t="s">
        <v>184</v>
      </c>
      <c r="E2643" s="1" t="s">
        <v>918</v>
      </c>
      <c r="F2643" s="1" t="s">
        <v>963</v>
      </c>
      <c r="G2643" s="1"/>
      <c r="H2643" s="1"/>
    </row>
    <row r="2644" spans="1:8" x14ac:dyDescent="0.25">
      <c r="A2644" s="1" t="s">
        <v>2698</v>
      </c>
      <c r="B2644" s="1" t="s">
        <v>2653</v>
      </c>
      <c r="C2644" s="1" t="s">
        <v>183</v>
      </c>
      <c r="D2644" s="1" t="s">
        <v>184</v>
      </c>
      <c r="E2644" s="1" t="s">
        <v>918</v>
      </c>
      <c r="F2644" s="1" t="s">
        <v>1237</v>
      </c>
      <c r="G2644" s="1"/>
      <c r="H2644" s="1"/>
    </row>
    <row r="2645" spans="1:8" x14ac:dyDescent="0.25">
      <c r="A2645" s="1" t="s">
        <v>2699</v>
      </c>
      <c r="B2645" s="1" t="s">
        <v>2653</v>
      </c>
      <c r="C2645" s="1" t="s">
        <v>183</v>
      </c>
      <c r="D2645" s="1" t="s">
        <v>184</v>
      </c>
      <c r="E2645" s="1" t="s">
        <v>918</v>
      </c>
      <c r="F2645" s="1" t="s">
        <v>963</v>
      </c>
      <c r="G2645" s="1"/>
      <c r="H2645" s="1"/>
    </row>
    <row r="2646" spans="1:8" x14ac:dyDescent="0.25">
      <c r="A2646" s="1" t="s">
        <v>2700</v>
      </c>
      <c r="B2646" s="1" t="s">
        <v>2653</v>
      </c>
      <c r="C2646" s="1" t="s">
        <v>183</v>
      </c>
      <c r="D2646" s="1" t="s">
        <v>184</v>
      </c>
      <c r="E2646" s="1" t="s">
        <v>918</v>
      </c>
      <c r="F2646" s="1" t="s">
        <v>974</v>
      </c>
      <c r="G2646" s="1"/>
      <c r="H2646" s="1"/>
    </row>
    <row r="2647" spans="1:8" x14ac:dyDescent="0.25">
      <c r="A2647" s="1" t="s">
        <v>2701</v>
      </c>
      <c r="B2647" s="1" t="s">
        <v>2653</v>
      </c>
      <c r="C2647" s="1" t="s">
        <v>183</v>
      </c>
      <c r="D2647" s="1" t="s">
        <v>184</v>
      </c>
      <c r="E2647" s="1" t="s">
        <v>918</v>
      </c>
      <c r="F2647" s="1" t="s">
        <v>963</v>
      </c>
      <c r="G2647" s="1"/>
      <c r="H2647" s="1"/>
    </row>
    <row r="2648" spans="1:8" x14ac:dyDescent="0.25">
      <c r="A2648" s="1" t="s">
        <v>2702</v>
      </c>
      <c r="B2648" s="1" t="s">
        <v>2653</v>
      </c>
      <c r="C2648" s="1" t="s">
        <v>183</v>
      </c>
      <c r="D2648" s="1" t="s">
        <v>184</v>
      </c>
      <c r="E2648" s="1" t="s">
        <v>918</v>
      </c>
      <c r="F2648" s="1" t="s">
        <v>974</v>
      </c>
      <c r="G2648" s="1"/>
      <c r="H2648" s="1"/>
    </row>
    <row r="2649" spans="1:8" x14ac:dyDescent="0.25">
      <c r="A2649" s="1" t="s">
        <v>2703</v>
      </c>
      <c r="B2649" s="1" t="s">
        <v>2653</v>
      </c>
      <c r="C2649" s="1" t="s">
        <v>183</v>
      </c>
      <c r="D2649" s="1" t="s">
        <v>184</v>
      </c>
      <c r="E2649" s="1" t="s">
        <v>918</v>
      </c>
      <c r="F2649" s="1" t="s">
        <v>974</v>
      </c>
      <c r="G2649" s="1"/>
      <c r="H2649" s="1"/>
    </row>
    <row r="2650" spans="1:8" x14ac:dyDescent="0.25">
      <c r="A2650" s="1" t="s">
        <v>2704</v>
      </c>
      <c r="B2650" s="1" t="s">
        <v>2653</v>
      </c>
      <c r="C2650" s="1" t="s">
        <v>183</v>
      </c>
      <c r="D2650" s="1" t="s">
        <v>184</v>
      </c>
      <c r="E2650" s="1" t="s">
        <v>918</v>
      </c>
      <c r="F2650" s="1" t="s">
        <v>963</v>
      </c>
      <c r="G2650" s="1"/>
      <c r="H2650" s="1"/>
    </row>
    <row r="2651" spans="1:8" x14ac:dyDescent="0.25">
      <c r="A2651" s="1" t="s">
        <v>2705</v>
      </c>
      <c r="B2651" s="1" t="s">
        <v>2653</v>
      </c>
      <c r="C2651" s="1" t="s">
        <v>183</v>
      </c>
      <c r="D2651" s="1" t="s">
        <v>184</v>
      </c>
      <c r="E2651" s="1" t="s">
        <v>918</v>
      </c>
      <c r="F2651" s="1" t="s">
        <v>963</v>
      </c>
      <c r="G2651" s="1"/>
      <c r="H2651" s="1"/>
    </row>
    <row r="2652" spans="1:8" x14ac:dyDescent="0.25">
      <c r="A2652" s="1" t="s">
        <v>2706</v>
      </c>
      <c r="B2652" s="1" t="s">
        <v>2653</v>
      </c>
      <c r="C2652" s="1" t="s">
        <v>183</v>
      </c>
      <c r="D2652" s="1" t="s">
        <v>184</v>
      </c>
      <c r="E2652" s="1" t="s">
        <v>918</v>
      </c>
      <c r="F2652" s="1" t="s">
        <v>1237</v>
      </c>
      <c r="G2652" s="1"/>
      <c r="H2652" s="1"/>
    </row>
    <row r="2653" spans="1:8" x14ac:dyDescent="0.25">
      <c r="A2653" s="1" t="s">
        <v>2707</v>
      </c>
      <c r="B2653" s="1" t="s">
        <v>2653</v>
      </c>
      <c r="C2653" s="1" t="s">
        <v>183</v>
      </c>
      <c r="D2653" s="1" t="s">
        <v>184</v>
      </c>
      <c r="E2653" s="1" t="s">
        <v>918</v>
      </c>
      <c r="F2653" s="1" t="s">
        <v>974</v>
      </c>
      <c r="G2653" s="1"/>
      <c r="H2653" s="1"/>
    </row>
    <row r="2654" spans="1:8" x14ac:dyDescent="0.25">
      <c r="A2654" s="1" t="s">
        <v>2708</v>
      </c>
      <c r="B2654" s="1" t="s">
        <v>2653</v>
      </c>
      <c r="C2654" s="1" t="s">
        <v>183</v>
      </c>
      <c r="D2654" s="1" t="s">
        <v>184</v>
      </c>
      <c r="E2654" s="1" t="s">
        <v>918</v>
      </c>
      <c r="F2654" s="1" t="s">
        <v>963</v>
      </c>
      <c r="G2654" s="1"/>
      <c r="H2654" s="1"/>
    </row>
    <row r="2655" spans="1:8" x14ac:dyDescent="0.25">
      <c r="A2655" s="1" t="s">
        <v>2709</v>
      </c>
      <c r="B2655" s="1" t="s">
        <v>2653</v>
      </c>
      <c r="C2655" s="1" t="s">
        <v>183</v>
      </c>
      <c r="D2655" s="1" t="s">
        <v>184</v>
      </c>
      <c r="E2655" s="1" t="s">
        <v>918</v>
      </c>
      <c r="F2655" s="1" t="s">
        <v>974</v>
      </c>
      <c r="G2655" s="1"/>
      <c r="H2655" s="1"/>
    </row>
    <row r="2656" spans="1:8" x14ac:dyDescent="0.25">
      <c r="A2656" s="1" t="s">
        <v>2710</v>
      </c>
      <c r="B2656" s="1" t="s">
        <v>2653</v>
      </c>
      <c r="C2656" s="1" t="s">
        <v>183</v>
      </c>
      <c r="D2656" s="1" t="s">
        <v>184</v>
      </c>
      <c r="E2656" s="1" t="s">
        <v>918</v>
      </c>
      <c r="F2656" s="1" t="s">
        <v>974</v>
      </c>
      <c r="G2656" s="1"/>
      <c r="H2656" s="1"/>
    </row>
    <row r="2657" spans="1:8" x14ac:dyDescent="0.25">
      <c r="A2657" s="1" t="s">
        <v>2711</v>
      </c>
      <c r="B2657" s="1" t="s">
        <v>2653</v>
      </c>
      <c r="C2657" s="1" t="s">
        <v>183</v>
      </c>
      <c r="D2657" s="1" t="s">
        <v>184</v>
      </c>
      <c r="E2657" s="1" t="s">
        <v>918</v>
      </c>
      <c r="F2657" s="1" t="s">
        <v>963</v>
      </c>
      <c r="G2657" s="1"/>
      <c r="H2657" s="1"/>
    </row>
    <row r="2658" spans="1:8" x14ac:dyDescent="0.25">
      <c r="A2658" s="1" t="s">
        <v>2712</v>
      </c>
      <c r="B2658" s="1" t="s">
        <v>2653</v>
      </c>
      <c r="C2658" s="1" t="s">
        <v>183</v>
      </c>
      <c r="D2658" s="1" t="s">
        <v>184</v>
      </c>
      <c r="E2658" s="1" t="s">
        <v>918</v>
      </c>
      <c r="F2658" s="1" t="s">
        <v>1237</v>
      </c>
      <c r="G2658" s="1"/>
      <c r="H2658" s="1"/>
    </row>
    <row r="2659" spans="1:8" x14ac:dyDescent="0.25">
      <c r="A2659" s="1" t="s">
        <v>2713</v>
      </c>
      <c r="B2659" s="1" t="s">
        <v>2653</v>
      </c>
      <c r="C2659" s="1" t="s">
        <v>183</v>
      </c>
      <c r="D2659" s="1" t="s">
        <v>184</v>
      </c>
      <c r="E2659" s="1" t="s">
        <v>918</v>
      </c>
      <c r="F2659" s="1" t="s">
        <v>974</v>
      </c>
      <c r="G2659" s="1"/>
      <c r="H2659" s="1"/>
    </row>
    <row r="2660" spans="1:8" x14ac:dyDescent="0.25">
      <c r="A2660" s="1" t="s">
        <v>2714</v>
      </c>
      <c r="B2660" s="1" t="s">
        <v>2653</v>
      </c>
      <c r="C2660" s="1" t="s">
        <v>183</v>
      </c>
      <c r="D2660" s="1" t="s">
        <v>184</v>
      </c>
      <c r="E2660" s="1" t="s">
        <v>918</v>
      </c>
      <c r="F2660" s="1" t="s">
        <v>974</v>
      </c>
      <c r="G2660" s="1"/>
      <c r="H2660" s="1"/>
    </row>
    <row r="2661" spans="1:8" x14ac:dyDescent="0.25">
      <c r="A2661" s="1" t="s">
        <v>2715</v>
      </c>
      <c r="B2661" s="1" t="s">
        <v>2653</v>
      </c>
      <c r="C2661" s="1" t="s">
        <v>183</v>
      </c>
      <c r="D2661" s="1" t="s">
        <v>184</v>
      </c>
      <c r="E2661" s="1" t="s">
        <v>918</v>
      </c>
      <c r="F2661" s="1" t="s">
        <v>963</v>
      </c>
      <c r="G2661" s="1"/>
      <c r="H2661" s="1"/>
    </row>
    <row r="2662" spans="1:8" x14ac:dyDescent="0.25">
      <c r="A2662" s="1" t="s">
        <v>2716</v>
      </c>
      <c r="B2662" s="1" t="s">
        <v>2653</v>
      </c>
      <c r="C2662" s="1" t="s">
        <v>183</v>
      </c>
      <c r="D2662" s="1" t="s">
        <v>184</v>
      </c>
      <c r="E2662" s="1" t="s">
        <v>918</v>
      </c>
      <c r="F2662" s="1" t="s">
        <v>974</v>
      </c>
      <c r="G2662" s="1"/>
      <c r="H2662" s="1"/>
    </row>
    <row r="2663" spans="1:8" x14ac:dyDescent="0.25">
      <c r="A2663" s="1" t="s">
        <v>2717</v>
      </c>
      <c r="B2663" s="1" t="s">
        <v>2653</v>
      </c>
      <c r="C2663" s="1" t="s">
        <v>183</v>
      </c>
      <c r="D2663" s="1" t="s">
        <v>184</v>
      </c>
      <c r="E2663" s="1" t="s">
        <v>918</v>
      </c>
      <c r="F2663" s="1" t="s">
        <v>1237</v>
      </c>
      <c r="G2663" s="1"/>
      <c r="H2663" s="1"/>
    </row>
    <row r="2664" spans="1:8" x14ac:dyDescent="0.25">
      <c r="A2664" s="1" t="s">
        <v>2718</v>
      </c>
      <c r="B2664" s="1" t="s">
        <v>2653</v>
      </c>
      <c r="C2664" s="1" t="s">
        <v>183</v>
      </c>
      <c r="D2664" s="1" t="s">
        <v>184</v>
      </c>
      <c r="E2664" s="1" t="s">
        <v>918</v>
      </c>
      <c r="F2664" s="1" t="s">
        <v>1237</v>
      </c>
      <c r="G2664" s="1"/>
      <c r="H2664" s="1"/>
    </row>
    <row r="2665" spans="1:8" x14ac:dyDescent="0.25">
      <c r="A2665" s="1" t="s">
        <v>2719</v>
      </c>
      <c r="B2665" s="1" t="s">
        <v>2653</v>
      </c>
      <c r="C2665" s="1" t="s">
        <v>183</v>
      </c>
      <c r="D2665" s="1" t="s">
        <v>184</v>
      </c>
      <c r="E2665" s="1" t="s">
        <v>918</v>
      </c>
      <c r="F2665" s="1" t="s">
        <v>1237</v>
      </c>
      <c r="G2665" s="1"/>
      <c r="H2665" s="1"/>
    </row>
    <row r="2666" spans="1:8" x14ac:dyDescent="0.25">
      <c r="A2666" s="1" t="s">
        <v>2720</v>
      </c>
      <c r="B2666" s="1" t="s">
        <v>2653</v>
      </c>
      <c r="C2666" s="1" t="s">
        <v>183</v>
      </c>
      <c r="D2666" s="1" t="s">
        <v>184</v>
      </c>
      <c r="E2666" s="1" t="s">
        <v>918</v>
      </c>
      <c r="F2666" s="1" t="s">
        <v>1237</v>
      </c>
      <c r="G2666" s="1"/>
      <c r="H2666" s="1"/>
    </row>
    <row r="2667" spans="1:8" x14ac:dyDescent="0.25">
      <c r="A2667" s="1" t="s">
        <v>2721</v>
      </c>
      <c r="B2667" s="1" t="s">
        <v>2653</v>
      </c>
      <c r="C2667" s="1" t="s">
        <v>183</v>
      </c>
      <c r="D2667" s="1" t="s">
        <v>184</v>
      </c>
      <c r="E2667" s="1" t="s">
        <v>918</v>
      </c>
      <c r="F2667" s="1" t="s">
        <v>974</v>
      </c>
      <c r="G2667" s="1"/>
      <c r="H2667" s="1"/>
    </row>
    <row r="2668" spans="1:8" x14ac:dyDescent="0.25">
      <c r="A2668" s="1" t="s">
        <v>2722</v>
      </c>
      <c r="B2668" s="1" t="s">
        <v>2653</v>
      </c>
      <c r="C2668" s="1" t="s">
        <v>183</v>
      </c>
      <c r="D2668" s="1" t="s">
        <v>184</v>
      </c>
      <c r="E2668" s="1" t="s">
        <v>918</v>
      </c>
      <c r="F2668" s="1" t="s">
        <v>974</v>
      </c>
      <c r="G2668" s="1"/>
      <c r="H2668" s="1"/>
    </row>
    <row r="2669" spans="1:8" x14ac:dyDescent="0.25">
      <c r="A2669" s="1" t="s">
        <v>2723</v>
      </c>
      <c r="B2669" s="1" t="s">
        <v>2653</v>
      </c>
      <c r="C2669" s="1" t="s">
        <v>183</v>
      </c>
      <c r="D2669" s="1" t="s">
        <v>184</v>
      </c>
      <c r="E2669" s="1" t="s">
        <v>918</v>
      </c>
      <c r="F2669" s="1" t="s">
        <v>963</v>
      </c>
      <c r="G2669" s="1"/>
      <c r="H2669" s="1"/>
    </row>
    <row r="2670" spans="1:8" x14ac:dyDescent="0.25">
      <c r="A2670" s="1" t="s">
        <v>2724</v>
      </c>
      <c r="B2670" s="1" t="s">
        <v>2653</v>
      </c>
      <c r="C2670" s="1" t="s">
        <v>183</v>
      </c>
      <c r="D2670" s="1" t="s">
        <v>184</v>
      </c>
      <c r="E2670" s="1" t="s">
        <v>918</v>
      </c>
      <c r="F2670" s="1" t="s">
        <v>963</v>
      </c>
      <c r="G2670" s="1"/>
      <c r="H2670" s="1"/>
    </row>
    <row r="2671" spans="1:8" x14ac:dyDescent="0.25">
      <c r="A2671" s="1" t="s">
        <v>2725</v>
      </c>
      <c r="B2671" s="1" t="s">
        <v>2653</v>
      </c>
      <c r="C2671" s="1" t="s">
        <v>183</v>
      </c>
      <c r="D2671" s="1" t="s">
        <v>184</v>
      </c>
      <c r="E2671" s="1" t="s">
        <v>918</v>
      </c>
      <c r="F2671" s="1" t="s">
        <v>974</v>
      </c>
      <c r="G2671" s="1"/>
      <c r="H2671" s="1"/>
    </row>
    <row r="2672" spans="1:8" x14ac:dyDescent="0.25">
      <c r="A2672" s="1" t="s">
        <v>2726</v>
      </c>
      <c r="B2672" s="1" t="s">
        <v>2653</v>
      </c>
      <c r="C2672" s="1" t="s">
        <v>183</v>
      </c>
      <c r="D2672" s="1" t="s">
        <v>184</v>
      </c>
      <c r="E2672" s="1" t="s">
        <v>918</v>
      </c>
      <c r="F2672" s="1" t="s">
        <v>963</v>
      </c>
      <c r="G2672" s="1"/>
      <c r="H2672" s="1"/>
    </row>
    <row r="2673" spans="1:8" x14ac:dyDescent="0.25">
      <c r="A2673" s="1" t="s">
        <v>2727</v>
      </c>
      <c r="B2673" s="1" t="s">
        <v>2653</v>
      </c>
      <c r="C2673" s="1" t="s">
        <v>183</v>
      </c>
      <c r="D2673" s="1" t="s">
        <v>184</v>
      </c>
      <c r="E2673" s="1" t="s">
        <v>918</v>
      </c>
      <c r="F2673" s="1" t="s">
        <v>974</v>
      </c>
      <c r="G2673" s="1"/>
      <c r="H2673" s="1"/>
    </row>
    <row r="2674" spans="1:8" x14ac:dyDescent="0.25">
      <c r="A2674" s="1" t="s">
        <v>2728</v>
      </c>
      <c r="B2674" s="1" t="s">
        <v>2653</v>
      </c>
      <c r="C2674" s="1" t="s">
        <v>183</v>
      </c>
      <c r="D2674" s="1" t="s">
        <v>184</v>
      </c>
      <c r="E2674" s="1" t="s">
        <v>918</v>
      </c>
      <c r="F2674" s="1" t="s">
        <v>974</v>
      </c>
      <c r="G2674" s="1"/>
      <c r="H2674" s="1"/>
    </row>
    <row r="2675" spans="1:8" x14ac:dyDescent="0.25">
      <c r="A2675" s="1" t="s">
        <v>2729</v>
      </c>
      <c r="B2675" s="1" t="s">
        <v>2653</v>
      </c>
      <c r="C2675" s="1" t="s">
        <v>183</v>
      </c>
      <c r="D2675" s="1" t="s">
        <v>184</v>
      </c>
      <c r="E2675" s="1" t="s">
        <v>918</v>
      </c>
      <c r="F2675" s="1" t="s">
        <v>974</v>
      </c>
      <c r="G2675" s="1"/>
      <c r="H2675" s="1"/>
    </row>
    <row r="2676" spans="1:8" x14ac:dyDescent="0.25">
      <c r="A2676" s="1" t="s">
        <v>2730</v>
      </c>
      <c r="B2676" s="1" t="s">
        <v>2653</v>
      </c>
      <c r="C2676" s="1" t="s">
        <v>183</v>
      </c>
      <c r="D2676" s="1" t="s">
        <v>184</v>
      </c>
      <c r="E2676" s="1" t="s">
        <v>918</v>
      </c>
      <c r="F2676" s="1" t="s">
        <v>974</v>
      </c>
      <c r="G2676" s="1"/>
      <c r="H2676" s="1"/>
    </row>
    <row r="2677" spans="1:8" x14ac:dyDescent="0.25">
      <c r="A2677" s="1" t="s">
        <v>2731</v>
      </c>
      <c r="B2677" s="1" t="s">
        <v>2653</v>
      </c>
      <c r="C2677" s="1" t="s">
        <v>183</v>
      </c>
      <c r="D2677" s="1" t="s">
        <v>184</v>
      </c>
      <c r="E2677" s="1" t="s">
        <v>918</v>
      </c>
      <c r="F2677" s="1" t="s">
        <v>963</v>
      </c>
      <c r="G2677" s="1"/>
      <c r="H2677" s="1"/>
    </row>
    <row r="2678" spans="1:8" x14ac:dyDescent="0.25">
      <c r="A2678" s="1" t="s">
        <v>2732</v>
      </c>
      <c r="B2678" s="1" t="s">
        <v>2653</v>
      </c>
      <c r="C2678" s="1" t="s">
        <v>183</v>
      </c>
      <c r="D2678" s="1" t="s">
        <v>184</v>
      </c>
      <c r="E2678" s="1" t="s">
        <v>918</v>
      </c>
      <c r="F2678" s="1" t="s">
        <v>963</v>
      </c>
      <c r="G2678" s="1"/>
      <c r="H2678" s="1"/>
    </row>
    <row r="2679" spans="1:8" x14ac:dyDescent="0.25">
      <c r="A2679" s="1" t="s">
        <v>2733</v>
      </c>
      <c r="B2679" s="1" t="s">
        <v>2653</v>
      </c>
      <c r="C2679" s="1" t="s">
        <v>183</v>
      </c>
      <c r="D2679" s="1" t="s">
        <v>184</v>
      </c>
      <c r="E2679" s="1" t="s">
        <v>918</v>
      </c>
      <c r="F2679" s="1" t="s">
        <v>974</v>
      </c>
      <c r="G2679" s="1"/>
      <c r="H2679" s="1"/>
    </row>
    <row r="2680" spans="1:8" x14ac:dyDescent="0.25">
      <c r="A2680" s="1" t="s">
        <v>2734</v>
      </c>
      <c r="B2680" s="1" t="s">
        <v>2653</v>
      </c>
      <c r="C2680" s="1" t="s">
        <v>183</v>
      </c>
      <c r="D2680" s="1" t="s">
        <v>184</v>
      </c>
      <c r="E2680" s="1" t="s">
        <v>918</v>
      </c>
      <c r="F2680" s="1" t="s">
        <v>974</v>
      </c>
      <c r="G2680" s="1"/>
      <c r="H2680" s="1"/>
    </row>
    <row r="2681" spans="1:8" x14ac:dyDescent="0.25">
      <c r="A2681" s="1" t="s">
        <v>2735</v>
      </c>
      <c r="B2681" s="1" t="s">
        <v>2653</v>
      </c>
      <c r="C2681" s="1" t="s">
        <v>183</v>
      </c>
      <c r="D2681" s="1" t="s">
        <v>184</v>
      </c>
      <c r="E2681" s="1" t="s">
        <v>918</v>
      </c>
      <c r="F2681" s="1" t="s">
        <v>974</v>
      </c>
      <c r="G2681" s="1"/>
      <c r="H2681" s="1"/>
    </row>
    <row r="2682" spans="1:8" x14ac:dyDescent="0.25">
      <c r="A2682" s="1" t="s">
        <v>2736</v>
      </c>
      <c r="B2682" s="1" t="s">
        <v>2653</v>
      </c>
      <c r="C2682" s="1" t="s">
        <v>183</v>
      </c>
      <c r="D2682" s="1" t="s">
        <v>184</v>
      </c>
      <c r="E2682" s="1" t="s">
        <v>918</v>
      </c>
      <c r="F2682" s="1" t="s">
        <v>963</v>
      </c>
      <c r="G2682" s="1"/>
      <c r="H2682" s="1"/>
    </row>
    <row r="2683" spans="1:8" x14ac:dyDescent="0.25">
      <c r="A2683" s="1" t="s">
        <v>2737</v>
      </c>
      <c r="B2683" s="1" t="s">
        <v>2653</v>
      </c>
      <c r="C2683" s="1" t="s">
        <v>183</v>
      </c>
      <c r="D2683" s="1" t="s">
        <v>184</v>
      </c>
      <c r="E2683" s="1" t="s">
        <v>918</v>
      </c>
      <c r="F2683" s="1" t="s">
        <v>963</v>
      </c>
      <c r="G2683" s="1"/>
      <c r="H2683" s="1"/>
    </row>
    <row r="2684" spans="1:8" x14ac:dyDescent="0.25">
      <c r="A2684" s="1" t="s">
        <v>2738</v>
      </c>
      <c r="B2684" s="1" t="s">
        <v>2653</v>
      </c>
      <c r="C2684" s="1" t="s">
        <v>183</v>
      </c>
      <c r="D2684" s="1" t="s">
        <v>184</v>
      </c>
      <c r="E2684" s="1" t="s">
        <v>918</v>
      </c>
      <c r="F2684" s="1" t="s">
        <v>1237</v>
      </c>
      <c r="G2684" s="1"/>
      <c r="H2684" s="1"/>
    </row>
    <row r="2685" spans="1:8" x14ac:dyDescent="0.25">
      <c r="A2685" s="1" t="s">
        <v>2739</v>
      </c>
      <c r="B2685" s="1" t="s">
        <v>2653</v>
      </c>
      <c r="C2685" s="1" t="s">
        <v>183</v>
      </c>
      <c r="D2685" s="1" t="s">
        <v>184</v>
      </c>
      <c r="E2685" s="1" t="s">
        <v>918</v>
      </c>
      <c r="F2685" s="1" t="s">
        <v>974</v>
      </c>
      <c r="G2685" s="1"/>
      <c r="H2685" s="1"/>
    </row>
    <row r="2686" spans="1:8" x14ac:dyDescent="0.25">
      <c r="A2686" s="1" t="s">
        <v>2740</v>
      </c>
      <c r="B2686" s="1" t="s">
        <v>2653</v>
      </c>
      <c r="C2686" s="1" t="s">
        <v>183</v>
      </c>
      <c r="D2686" s="1" t="s">
        <v>184</v>
      </c>
      <c r="E2686" s="1" t="s">
        <v>918</v>
      </c>
      <c r="F2686" s="1" t="s">
        <v>974</v>
      </c>
      <c r="G2686" s="1"/>
      <c r="H2686" s="1"/>
    </row>
    <row r="2687" spans="1:8" x14ac:dyDescent="0.25">
      <c r="A2687" s="1" t="s">
        <v>2741</v>
      </c>
      <c r="B2687" s="1" t="s">
        <v>2653</v>
      </c>
      <c r="C2687" s="1" t="s">
        <v>183</v>
      </c>
      <c r="D2687" s="1" t="s">
        <v>184</v>
      </c>
      <c r="E2687" s="1" t="s">
        <v>918</v>
      </c>
      <c r="F2687" s="1" t="s">
        <v>963</v>
      </c>
      <c r="G2687" s="1"/>
      <c r="H2687" s="1"/>
    </row>
    <row r="2688" spans="1:8" x14ac:dyDescent="0.25">
      <c r="A2688" s="1" t="s">
        <v>2742</v>
      </c>
      <c r="B2688" s="1" t="s">
        <v>2653</v>
      </c>
      <c r="C2688" s="1" t="s">
        <v>183</v>
      </c>
      <c r="D2688" s="1" t="s">
        <v>184</v>
      </c>
      <c r="E2688" s="1" t="s">
        <v>918</v>
      </c>
      <c r="F2688" s="1" t="s">
        <v>974</v>
      </c>
      <c r="G2688" s="1"/>
      <c r="H2688" s="1"/>
    </row>
    <row r="2689" spans="1:8" x14ac:dyDescent="0.25">
      <c r="A2689" s="1" t="s">
        <v>2743</v>
      </c>
      <c r="B2689" s="1" t="s">
        <v>2653</v>
      </c>
      <c r="C2689" s="1" t="s">
        <v>183</v>
      </c>
      <c r="D2689" s="1" t="s">
        <v>184</v>
      </c>
      <c r="E2689" s="1" t="s">
        <v>918</v>
      </c>
      <c r="F2689" s="1" t="s">
        <v>1237</v>
      </c>
      <c r="G2689" s="1"/>
      <c r="H2689" s="1"/>
    </row>
    <row r="2690" spans="1:8" x14ac:dyDescent="0.25">
      <c r="A2690" s="1" t="s">
        <v>2744</v>
      </c>
      <c r="B2690" s="1" t="s">
        <v>2653</v>
      </c>
      <c r="C2690" s="1" t="s">
        <v>183</v>
      </c>
      <c r="D2690" s="1" t="s">
        <v>184</v>
      </c>
      <c r="E2690" s="1" t="s">
        <v>918</v>
      </c>
      <c r="F2690" s="1" t="s">
        <v>974</v>
      </c>
      <c r="G2690" s="1"/>
      <c r="H2690" s="1"/>
    </row>
    <row r="2691" spans="1:8" x14ac:dyDescent="0.25">
      <c r="A2691" s="1" t="s">
        <v>2745</v>
      </c>
      <c r="B2691" s="1" t="s">
        <v>2653</v>
      </c>
      <c r="C2691" s="1" t="s">
        <v>183</v>
      </c>
      <c r="D2691" s="1" t="s">
        <v>184</v>
      </c>
      <c r="E2691" s="1" t="s">
        <v>918</v>
      </c>
      <c r="F2691" s="1" t="s">
        <v>963</v>
      </c>
      <c r="G2691" s="1"/>
      <c r="H2691" s="1"/>
    </row>
    <row r="2692" spans="1:8" x14ac:dyDescent="0.25">
      <c r="A2692" s="1" t="s">
        <v>2746</v>
      </c>
      <c r="B2692" s="1" t="s">
        <v>2653</v>
      </c>
      <c r="C2692" s="1" t="s">
        <v>183</v>
      </c>
      <c r="D2692" s="1" t="s">
        <v>184</v>
      </c>
      <c r="E2692" s="1" t="s">
        <v>918</v>
      </c>
      <c r="F2692" s="1" t="s">
        <v>963</v>
      </c>
      <c r="G2692" s="1"/>
      <c r="H2692" s="1"/>
    </row>
    <row r="2693" spans="1:8" x14ac:dyDescent="0.25">
      <c r="A2693" s="1" t="s">
        <v>2747</v>
      </c>
      <c r="B2693" s="1" t="s">
        <v>2653</v>
      </c>
      <c r="C2693" s="1" t="s">
        <v>183</v>
      </c>
      <c r="D2693" s="1" t="s">
        <v>184</v>
      </c>
      <c r="E2693" s="1" t="s">
        <v>918</v>
      </c>
      <c r="F2693" s="1" t="s">
        <v>1237</v>
      </c>
      <c r="G2693" s="1"/>
      <c r="H2693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Stats</vt:lpstr>
      <vt:lpstr>Aptos Fase I</vt:lpstr>
      <vt:lpstr>Listado admitidos Fase 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ymartin</dc:creator>
  <cp:lastModifiedBy>ymartin</cp:lastModifiedBy>
  <dcterms:created xsi:type="dcterms:W3CDTF">2019-10-31T09:39:23Z</dcterms:created>
  <dcterms:modified xsi:type="dcterms:W3CDTF">2019-11-21T11:55:26Z</dcterms:modified>
</cp:coreProperties>
</file>